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975" tabRatio="841" activeTab="2"/>
  </bookViews>
  <sheets>
    <sheet name="报价总表" sheetId="1" r:id="rId1"/>
    <sheet name="配套建设" sheetId="2" r:id="rId2"/>
    <sheet name="空压机配套改造" sheetId="3" r:id="rId3"/>
  </sheets>
  <definedNames>
    <definedName name="_xlnm.Print_Area" localSheetId="0">'报价总表'!$A$1:$G$66</definedName>
    <definedName name="_xlnm.Print_Titles" localSheetId="0">'报价总表'!$1:$1</definedName>
    <definedName name="_xlnm.Print_Area" localSheetId="1">'配套建设'!$A$1:$J$80</definedName>
  </definedNames>
  <calcPr fullCalcOnLoad="1"/>
</workbook>
</file>

<file path=xl/sharedStrings.xml><?xml version="1.0" encoding="utf-8"?>
<sst xmlns="http://schemas.openxmlformats.org/spreadsheetml/2006/main" count="369" uniqueCount="212">
  <si>
    <t>厦门集成电路版图分析实验室配套建设工程</t>
  </si>
  <si>
    <t>工   程   标   单</t>
  </si>
  <si>
    <t>Ⅰ 工程总表</t>
  </si>
  <si>
    <r>
      <t>Ⅱ</t>
    </r>
    <r>
      <rPr>
        <sz val="22"/>
        <rFont val="等线 Light"/>
        <family val="0"/>
      </rPr>
      <t xml:space="preserve"> 厦门集成电路版图分析实验室配套建设工程量清单</t>
    </r>
  </si>
  <si>
    <r>
      <t>III</t>
    </r>
    <r>
      <rPr>
        <sz val="22"/>
        <rFont val="等线 Light"/>
        <family val="0"/>
      </rPr>
      <t>一楼实验室空压机房配套(排气及地面改造)工程量清单</t>
    </r>
  </si>
  <si>
    <t>Ⅰ工程总表  (Summary sheet)</t>
  </si>
  <si>
    <t>业主名称：厦门科技产业化集团有限公司</t>
  </si>
  <si>
    <t>工程名称:厦门集成电路版图分析实验室配套建设工程</t>
  </si>
  <si>
    <t>日期：</t>
  </si>
  <si>
    <t>项次</t>
  </si>
  <si>
    <t>说            明</t>
  </si>
  <si>
    <t>单位</t>
  </si>
  <si>
    <t>数量</t>
  </si>
  <si>
    <t>单     价</t>
  </si>
  <si>
    <t>复    价</t>
  </si>
  <si>
    <t>备　注</t>
  </si>
  <si>
    <t>壹</t>
  </si>
  <si>
    <t>直接费用</t>
  </si>
  <si>
    <t>式</t>
  </si>
  <si>
    <t>装饰</t>
  </si>
  <si>
    <t>电气</t>
  </si>
  <si>
    <t>给排水</t>
  </si>
  <si>
    <t>排气</t>
  </si>
  <si>
    <t>气体</t>
  </si>
  <si>
    <r>
      <rPr>
        <b/>
        <sz val="10"/>
        <color indexed="8"/>
        <rFont val="等线 Light"/>
        <family val="0"/>
      </rPr>
      <t>第</t>
    </r>
    <r>
      <rPr>
        <b/>
        <u val="single"/>
        <sz val="10"/>
        <color indexed="8"/>
        <rFont val="等线 Light"/>
        <family val="0"/>
      </rPr>
      <t xml:space="preserve"> 壹 </t>
    </r>
    <r>
      <rPr>
        <b/>
        <sz val="10"/>
        <color indexed="8"/>
        <rFont val="等线 Light"/>
        <family val="0"/>
      </rPr>
      <t>项 合 计</t>
    </r>
  </si>
  <si>
    <t>贰</t>
  </si>
  <si>
    <t>间接费用</t>
  </si>
  <si>
    <t>工程管理费</t>
  </si>
  <si>
    <t>工程利润</t>
  </si>
  <si>
    <r>
      <rPr>
        <b/>
        <sz val="10"/>
        <rFont val="等线 Light"/>
        <family val="0"/>
      </rPr>
      <t>第</t>
    </r>
    <r>
      <rPr>
        <b/>
        <u val="single"/>
        <sz val="10"/>
        <rFont val="等线 Light"/>
        <family val="0"/>
      </rPr>
      <t xml:space="preserve"> 贰 </t>
    </r>
    <r>
      <rPr>
        <b/>
        <sz val="10"/>
        <rFont val="等线 Light"/>
        <family val="0"/>
      </rPr>
      <t>项 合 计</t>
    </r>
  </si>
  <si>
    <t>叁</t>
  </si>
  <si>
    <t>增值税(9%)</t>
  </si>
  <si>
    <r>
      <rPr>
        <b/>
        <sz val="10"/>
        <rFont val="等线 Light"/>
        <family val="0"/>
      </rPr>
      <t>第</t>
    </r>
    <r>
      <rPr>
        <b/>
        <u val="single"/>
        <sz val="10"/>
        <rFont val="等线 Light"/>
        <family val="0"/>
      </rPr>
      <t xml:space="preserve"> 叁 </t>
    </r>
    <r>
      <rPr>
        <b/>
        <sz val="10"/>
        <rFont val="等线 Light"/>
        <family val="0"/>
      </rPr>
      <t>项 合 计</t>
    </r>
  </si>
  <si>
    <t>肆</t>
  </si>
  <si>
    <t>合   计 (壹)+(贰)+(叁)</t>
  </si>
  <si>
    <t>本 工 程 标 价 总 金 额 (人民币)</t>
  </si>
  <si>
    <t>(中文大写)(含税)</t>
  </si>
  <si>
    <r>
      <rPr>
        <sz val="10"/>
        <color indexed="8"/>
        <rFont val="等线 Light"/>
        <family val="0"/>
      </rPr>
      <t>说明</t>
    </r>
    <r>
      <rPr>
        <sz val="10"/>
        <rFont val="等线 Light"/>
        <family val="0"/>
      </rPr>
      <t>:</t>
    </r>
  </si>
  <si>
    <t>1.本表应填写清楚，不得修改，否则无效。</t>
  </si>
  <si>
    <t>2.承包厂商报价如有疑义,应立即提出要求澄清,并确实依标单规格及标准报价,不得任意变更材料规格及厂牌。</t>
  </si>
  <si>
    <t>3.图说内各式系统之附件及使系统正常运作所需之各项材料附件等,若未列在标单项目内或标单数量不足时，</t>
  </si>
  <si>
    <t xml:space="preserve">   投标商应主动将其估入「综合单价」内，日后无追加帐。</t>
  </si>
  <si>
    <t>4.不得涂改标单所列项目及数量</t>
  </si>
  <si>
    <t xml:space="preserve">投标厂商:       </t>
  </si>
  <si>
    <t>负责人(签章):</t>
  </si>
  <si>
    <t>日 期:              年          月            日</t>
  </si>
  <si>
    <t>厦门集成电路版图分析实验室配套建设工程量清单</t>
  </si>
  <si>
    <t>工程名称：厦门集成电路版图分析实验室配套建设工程</t>
  </si>
  <si>
    <t>报价日期：</t>
  </si>
  <si>
    <t>序号</t>
  </si>
  <si>
    <t>名称</t>
  </si>
  <si>
    <t>规格</t>
  </si>
  <si>
    <t>材料</t>
  </si>
  <si>
    <t>人工</t>
  </si>
  <si>
    <t>综合单价</t>
  </si>
  <si>
    <t>合价</t>
  </si>
  <si>
    <t>备注</t>
  </si>
  <si>
    <t>一</t>
  </si>
  <si>
    <t>实验台柜</t>
  </si>
  <si>
    <t>800*5000*830</t>
  </si>
  <si>
    <t>个</t>
  </si>
  <si>
    <t>钢木结构</t>
  </si>
  <si>
    <t>450*3130*830</t>
  </si>
  <si>
    <t>实验边台水盆+三联水嘴</t>
  </si>
  <si>
    <t>套</t>
  </si>
  <si>
    <t>PP水池</t>
  </si>
  <si>
    <t>二</t>
  </si>
  <si>
    <t>配电箱</t>
  </si>
  <si>
    <t>02-1APgy04</t>
  </si>
  <si>
    <t>空开箱</t>
  </si>
  <si>
    <t>In=32A/4P</t>
  </si>
  <si>
    <t>In=32A/3P</t>
  </si>
  <si>
    <t>桥架</t>
  </si>
  <si>
    <t>200*100</t>
  </si>
  <si>
    <t>米</t>
  </si>
  <si>
    <t>桥架支架\吊杆</t>
  </si>
  <si>
    <t>水平弯头</t>
  </si>
  <si>
    <t>五孔插座</t>
  </si>
  <si>
    <t>插座</t>
  </si>
  <si>
    <t>单相16A</t>
  </si>
  <si>
    <t>五孔防水插座</t>
  </si>
  <si>
    <t>航空插座\插头</t>
  </si>
  <si>
    <t>380V 32A</t>
  </si>
  <si>
    <t>220V  32A</t>
  </si>
  <si>
    <t>电缆</t>
  </si>
  <si>
    <t>YJV-5*16</t>
  </si>
  <si>
    <t>宝胜/远东</t>
  </si>
  <si>
    <t>YJV-5*10</t>
  </si>
  <si>
    <t>铜鼻子</t>
  </si>
  <si>
    <t>16²</t>
  </si>
  <si>
    <t>10²</t>
  </si>
  <si>
    <t>KBG线管</t>
  </si>
  <si>
    <t>86线盒</t>
  </si>
  <si>
    <t>金属软管</t>
  </si>
  <si>
    <t>电线</t>
  </si>
  <si>
    <t>BV-4²</t>
  </si>
  <si>
    <t>BV-10²</t>
  </si>
  <si>
    <t>三</t>
  </si>
  <si>
    <t>PVC排水管</t>
  </si>
  <si>
    <t>DN50</t>
  </si>
  <si>
    <t>DN25</t>
  </si>
  <si>
    <t>PVC三通</t>
  </si>
  <si>
    <t>PVC弯头</t>
  </si>
  <si>
    <t>PVC大小头</t>
  </si>
  <si>
    <t>DN50*25</t>
  </si>
  <si>
    <t>P弯带检修口</t>
  </si>
  <si>
    <t>排水软管</t>
  </si>
  <si>
    <t>条</t>
  </si>
  <si>
    <t>PPR给水管</t>
  </si>
  <si>
    <t>DN20</t>
  </si>
  <si>
    <t>PPR弯头</t>
  </si>
  <si>
    <t>PPR三通</t>
  </si>
  <si>
    <t>PPR大小头</t>
  </si>
  <si>
    <t>DN25*20</t>
  </si>
  <si>
    <t>PPR截止阀</t>
  </si>
  <si>
    <t>PPR直接</t>
  </si>
  <si>
    <t>PPR 内牙弯头</t>
  </si>
  <si>
    <t>DN15</t>
  </si>
  <si>
    <t>进水金属软管</t>
  </si>
  <si>
    <t>1米长</t>
  </si>
  <si>
    <t>三角阀</t>
  </si>
  <si>
    <t>DN 15</t>
  </si>
  <si>
    <t>四</t>
  </si>
  <si>
    <t>减压器</t>
  </si>
  <si>
    <t>双表，SS316，FNPT接口</t>
  </si>
  <si>
    <t>钢瓶接头</t>
  </si>
  <si>
    <t>G5/8RH F SS316 MNPT接口</t>
  </si>
  <si>
    <t>根</t>
  </si>
  <si>
    <t>高压金属软管</t>
  </si>
  <si>
    <t>SS316 FNPT接口</t>
  </si>
  <si>
    <t>连接接头</t>
  </si>
  <si>
    <t>SS316 MNPT接口</t>
  </si>
  <si>
    <t>出口接头</t>
  </si>
  <si>
    <t>SS316 1/2"OD</t>
  </si>
  <si>
    <t>出口球阀</t>
  </si>
  <si>
    <t>SS316 1/2卡套 BA</t>
  </si>
  <si>
    <t>自动焊接304不锈钢管</t>
  </si>
  <si>
    <t>SS316L 1/2*1.24 BA</t>
  </si>
  <si>
    <t>304不锈钢管</t>
  </si>
  <si>
    <t>SS316L 1/4*0.9 BA</t>
  </si>
  <si>
    <t>不锈钢自动焊三通</t>
  </si>
  <si>
    <t>SS316L 1/2-1/4 BA</t>
  </si>
  <si>
    <t>不锈钢自动焊变径</t>
  </si>
  <si>
    <t>SS316L1/2"-1/4" BA</t>
  </si>
  <si>
    <t>不锈钢弯头</t>
  </si>
  <si>
    <t>SS316 卡套变MNPT</t>
  </si>
  <si>
    <t>不锈球阀</t>
  </si>
  <si>
    <t>SS316 1/4"  1000PSI</t>
  </si>
  <si>
    <t>不锈球阀 活接头</t>
  </si>
  <si>
    <t>SS316L 1/2</t>
  </si>
  <si>
    <t>SS316 1/4</t>
  </si>
  <si>
    <t>终端接头</t>
  </si>
  <si>
    <t>转换为8mm快拧</t>
  </si>
  <si>
    <t>PCS</t>
  </si>
  <si>
    <t>铁氟龙管</t>
  </si>
  <si>
    <t>8mm</t>
  </si>
  <si>
    <t>304不锈钢排气管</t>
  </si>
  <si>
    <t>管道支架</t>
  </si>
  <si>
    <t>管卡</t>
  </si>
  <si>
    <t>钢瓶支架</t>
  </si>
  <si>
    <t>ABS</t>
  </si>
  <si>
    <t>安装辅材</t>
  </si>
  <si>
    <t>氩气停车费油费等</t>
  </si>
  <si>
    <t>保压检测</t>
  </si>
  <si>
    <t>包括保压组装装置</t>
  </si>
  <si>
    <t>五</t>
  </si>
  <si>
    <t>合计</t>
  </si>
  <si>
    <t>六</t>
  </si>
  <si>
    <t>七</t>
  </si>
  <si>
    <t>八</t>
  </si>
  <si>
    <t>工程税收</t>
  </si>
  <si>
    <t>九</t>
  </si>
  <si>
    <t>工程含税总造价</t>
  </si>
  <si>
    <t>一楼实验室空压机房配套(排气及地面改造)工程量清单</t>
  </si>
  <si>
    <t>工程名称：一楼实验室空压机房配套(排气及地面改造)工程</t>
  </si>
  <si>
    <t>自流平环氧地坪漆</t>
  </si>
  <si>
    <t>m²</t>
  </si>
  <si>
    <t>风机基础刷漆</t>
  </si>
  <si>
    <t>1900*2200*300</t>
  </si>
  <si>
    <t>钢制轴流风机KJJT-02-EF-07</t>
  </si>
  <si>
    <t>风量4000m³/h，机外余压250Pa，功率：0.55KW（吊装）</t>
  </si>
  <si>
    <t>台</t>
  </si>
  <si>
    <t>风机支吊架</t>
  </si>
  <si>
    <t>槽钢50*37*4.5，吊杆φ12，膨胀螺栓M16</t>
  </si>
  <si>
    <t>离心排风机减震器</t>
  </si>
  <si>
    <t>30-50KG</t>
  </si>
  <si>
    <t>设备橡胶垫片</t>
  </si>
  <si>
    <t>防雨百叶（附防虫网）</t>
  </si>
  <si>
    <t>1620*630</t>
  </si>
  <si>
    <t>1450*890</t>
  </si>
  <si>
    <t>百叶</t>
  </si>
  <si>
    <t>800*500</t>
  </si>
  <si>
    <t>铝合金单层百叶风口</t>
  </si>
  <si>
    <t>600*300</t>
  </si>
  <si>
    <t>风管止回阀</t>
  </si>
  <si>
    <t>70℃防火阀</t>
  </si>
  <si>
    <t>碳钢通风管道</t>
  </si>
  <si>
    <t>1.镀锌薄钢板风管(δ=0.6mm)</t>
  </si>
  <si>
    <t>㎡</t>
  </si>
  <si>
    <t>镀锌薄钢板排风箱</t>
  </si>
  <si>
    <t>1620*630*150</t>
  </si>
  <si>
    <t>1450*890*150</t>
  </si>
  <si>
    <t>柔性风管</t>
  </si>
  <si>
    <t>拆除玻璃</t>
  </si>
  <si>
    <t>快</t>
  </si>
  <si>
    <t>敲除孔洞及复原</t>
  </si>
  <si>
    <t>项</t>
  </si>
  <si>
    <t>风管支吊架</t>
  </si>
  <si>
    <t>kg</t>
  </si>
  <si>
    <t>系统调试</t>
  </si>
  <si>
    <t>空压机房材料搬迁</t>
  </si>
  <si>
    <t>垃圾清理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</si>
</sst>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_-* #,##0_-;\-* #,##0_-;_-* &quot;-&quot;_-;_-@_-"/>
    <numFmt numFmtId="178" formatCode="[$-10404]#,##0.0;\(#,##0.0\)"/>
    <numFmt numFmtId="179" formatCode="&quot;$&quot;#,##0;\-&quot;$&quot;#,##0"/>
    <numFmt numFmtId="180" formatCode="_-* #,##0.00_-;\-* #,##0.00_-;_-* &quot;-&quot;??_-;_-@_-"/>
    <numFmt numFmtId="181" formatCode="&quot;$&quot;#,##0.00;\-&quot;$&quot;#,##0.00"/>
    <numFmt numFmtId="182" formatCode="yyyy&quot;年&quot;m&quot;月&quot;d&quot;日&quot;;@"/>
    <numFmt numFmtId="183" formatCode="0.00_ "/>
    <numFmt numFmtId="184" formatCode="0_);[Red]\(0\)"/>
    <numFmt numFmtId="185" formatCode="_(* #,##0_);_(* \(#,##0\);_(* &quot;&quot;_);_(@_)"/>
    <numFmt numFmtId="186" formatCode="_ * #,##0_ ;_ * \-#,##0_ ;_ * &quot;-&quot;??_ ;_ @_ "/>
  </numFmts>
  <fonts count="125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7"/>
      <name val="等线 Light"/>
      <family val="0"/>
    </font>
    <font>
      <b/>
      <sz val="17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48"/>
      <name val="等线 Light"/>
      <family val="0"/>
    </font>
    <font>
      <sz val="10"/>
      <name val="等线 Light"/>
      <family val="0"/>
    </font>
    <font>
      <sz val="16"/>
      <name val="等线 Light"/>
      <family val="0"/>
    </font>
    <font>
      <b/>
      <sz val="10"/>
      <name val="等线 Light"/>
      <family val="0"/>
    </font>
    <font>
      <sz val="12"/>
      <name val="等线 Light"/>
      <family val="0"/>
    </font>
    <font>
      <b/>
      <sz val="28"/>
      <name val="等线 Light"/>
      <family val="0"/>
    </font>
    <font>
      <b/>
      <sz val="36"/>
      <name val="等线 Light"/>
      <family val="0"/>
    </font>
    <font>
      <b/>
      <sz val="26"/>
      <name val="等线 Light"/>
      <family val="0"/>
    </font>
    <font>
      <b/>
      <sz val="24"/>
      <name val="等线 Light"/>
      <family val="0"/>
    </font>
    <font>
      <sz val="28"/>
      <name val="等线 Light"/>
      <family val="0"/>
    </font>
    <font>
      <sz val="38"/>
      <name val="等线 Light"/>
      <family val="0"/>
    </font>
    <font>
      <b/>
      <sz val="22"/>
      <name val="等线 Light"/>
      <family val="0"/>
    </font>
    <font>
      <sz val="22"/>
      <name val="等线 Light"/>
      <family val="0"/>
    </font>
    <font>
      <sz val="45"/>
      <name val="等线 Light"/>
      <family val="0"/>
    </font>
    <font>
      <b/>
      <sz val="14"/>
      <name val="等线 Light"/>
      <family val="0"/>
    </font>
    <font>
      <b/>
      <sz val="14"/>
      <color indexed="8"/>
      <name val="等线 Light"/>
      <family val="0"/>
    </font>
    <font>
      <b/>
      <sz val="10"/>
      <color indexed="8"/>
      <name val="等线 Light"/>
      <family val="0"/>
    </font>
    <font>
      <sz val="10"/>
      <color indexed="8"/>
      <name val="等线 Light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新細明體"/>
      <family val="0"/>
    </font>
    <font>
      <sz val="11"/>
      <color indexed="9"/>
      <name val="Tahoma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2"/>
      <name val="新細明體"/>
      <family val="0"/>
    </font>
    <font>
      <sz val="11"/>
      <color indexed="8"/>
      <name val="Tahoma"/>
      <family val="2"/>
    </font>
    <font>
      <sz val="12"/>
      <color indexed="10"/>
      <name val="新細明體"/>
      <family val="0"/>
    </font>
    <font>
      <sz val="12"/>
      <color indexed="20"/>
      <name val="新細明體"/>
      <family val="0"/>
    </font>
    <font>
      <sz val="12"/>
      <name val="仿宋_GB2312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新細明體"/>
      <family val="0"/>
    </font>
    <font>
      <sz val="12"/>
      <color indexed="20"/>
      <name val="宋体"/>
      <family val="0"/>
    </font>
    <font>
      <b/>
      <sz val="15"/>
      <color indexed="56"/>
      <name val="Tahoma"/>
      <family val="2"/>
    </font>
    <font>
      <b/>
      <sz val="15"/>
      <color indexed="30"/>
      <name val="Tahoma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3"/>
      <color indexed="30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30"/>
      <name val="Tahoma"/>
      <family val="2"/>
    </font>
    <font>
      <b/>
      <sz val="12"/>
      <color indexed="63"/>
      <name val="新細明體"/>
      <family val="0"/>
    </font>
    <font>
      <b/>
      <sz val="18"/>
      <color indexed="56"/>
      <name val="宋体"/>
      <family val="0"/>
    </font>
    <font>
      <b/>
      <sz val="18"/>
      <color indexed="30"/>
      <name val="宋体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25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2"/>
      <color indexed="17"/>
      <name val="新細明體"/>
      <family val="0"/>
    </font>
    <font>
      <b/>
      <sz val="12"/>
      <color indexed="8"/>
      <name val="新細明體"/>
      <family val="0"/>
    </font>
    <font>
      <sz val="11"/>
      <color indexed="5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47"/>
      <name val="Tahoma"/>
      <family val="2"/>
    </font>
    <font>
      <b/>
      <sz val="12"/>
      <color indexed="52"/>
      <name val="新細明體"/>
      <family val="0"/>
    </font>
    <font>
      <b/>
      <sz val="11"/>
      <color indexed="9"/>
      <name val="Tahoma"/>
      <family val="2"/>
    </font>
    <font>
      <b/>
      <sz val="12"/>
      <color indexed="9"/>
      <name val="新細明體"/>
      <family val="0"/>
    </font>
    <font>
      <sz val="12"/>
      <color indexed="60"/>
      <name val="新細明體"/>
      <family val="0"/>
    </font>
    <font>
      <i/>
      <sz val="11"/>
      <color indexed="23"/>
      <name val="Tahoma"/>
      <family val="2"/>
    </font>
    <font>
      <sz val="12"/>
      <color indexed="52"/>
      <name val="新細明體"/>
      <family val="0"/>
    </font>
    <font>
      <sz val="11"/>
      <color indexed="47"/>
      <name val="Tahoma"/>
      <family val="2"/>
    </font>
    <font>
      <b/>
      <sz val="11"/>
      <color indexed="63"/>
      <name val="Tahoma"/>
      <family val="2"/>
    </font>
    <font>
      <sz val="11"/>
      <color indexed="54"/>
      <name val="Tahoma"/>
      <family val="2"/>
    </font>
    <font>
      <sz val="12"/>
      <color indexed="62"/>
      <name val="新細明體"/>
      <family val="0"/>
    </font>
    <font>
      <i/>
      <sz val="12"/>
      <color indexed="23"/>
      <name val="新細明體"/>
      <family val="0"/>
    </font>
    <font>
      <sz val="10"/>
      <name val="Arial"/>
      <family val="2"/>
    </font>
    <font>
      <b/>
      <u val="single"/>
      <sz val="10"/>
      <color indexed="8"/>
      <name val="等线 Light"/>
      <family val="0"/>
    </font>
    <font>
      <b/>
      <u val="single"/>
      <sz val="10"/>
      <name val="等线 Light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6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3" borderId="5" applyNumberFormat="0" applyAlignment="0" applyProtection="0"/>
    <xf numFmtId="0" fontId="114" fillId="4" borderId="6" applyNumberFormat="0" applyAlignment="0" applyProtection="0"/>
    <xf numFmtId="0" fontId="115" fillId="4" borderId="5" applyNumberFormat="0" applyAlignment="0" applyProtection="0"/>
    <xf numFmtId="0" fontId="116" fillId="5" borderId="7" applyNumberFormat="0" applyAlignment="0" applyProtection="0"/>
    <xf numFmtId="0" fontId="117" fillId="0" borderId="8" applyNumberFormat="0" applyFill="0" applyAlignment="0" applyProtection="0"/>
    <xf numFmtId="0" fontId="118" fillId="0" borderId="9" applyNumberFormat="0" applyFill="0" applyAlignment="0" applyProtection="0"/>
    <xf numFmtId="0" fontId="119" fillId="6" borderId="0" applyNumberFormat="0" applyBorder="0" applyAlignment="0" applyProtection="0"/>
    <xf numFmtId="0" fontId="120" fillId="7" borderId="0" applyNumberFormat="0" applyBorder="0" applyAlignment="0" applyProtection="0"/>
    <xf numFmtId="0" fontId="121" fillId="8" borderId="0" applyNumberFormat="0" applyBorder="0" applyAlignment="0" applyProtection="0"/>
    <xf numFmtId="0" fontId="1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22" fillId="32" borderId="0" applyNumberFormat="0" applyBorder="0" applyAlignment="0" applyProtection="0"/>
    <xf numFmtId="176" fontId="9" fillId="33" borderId="0" applyBorder="0" applyAlignment="0" applyProtection="0"/>
    <xf numFmtId="176" fontId="9" fillId="34" borderId="0" applyBorder="0" applyProtection="0">
      <alignment vertical="center"/>
    </xf>
    <xf numFmtId="176" fontId="11" fillId="0" borderId="0">
      <alignment vertical="center"/>
      <protection/>
    </xf>
    <xf numFmtId="176" fontId="9" fillId="35" borderId="0" applyBorder="0" applyAlignment="0" applyProtection="0"/>
    <xf numFmtId="0" fontId="47" fillId="36" borderId="0" applyNumberFormat="0" applyBorder="0" applyProtection="0">
      <alignment vertical="center"/>
    </xf>
    <xf numFmtId="176" fontId="9" fillId="34" borderId="0" applyBorder="0" applyProtection="0">
      <alignment vertical="center"/>
    </xf>
    <xf numFmtId="0" fontId="47" fillId="35" borderId="0" applyNumberFormat="0" applyBorder="0" applyProtection="0">
      <alignment vertical="center"/>
    </xf>
    <xf numFmtId="176" fontId="9" fillId="33" borderId="0" applyBorder="0" applyAlignment="0" applyProtection="0"/>
    <xf numFmtId="176" fontId="11" fillId="0" borderId="0" applyProtection="0">
      <alignment/>
    </xf>
    <xf numFmtId="176" fontId="46" fillId="37" borderId="0" applyBorder="0" applyProtection="0">
      <alignment vertical="center"/>
    </xf>
    <xf numFmtId="176" fontId="46" fillId="38" borderId="0" applyBorder="0" applyProtection="0">
      <alignment vertical="center"/>
    </xf>
    <xf numFmtId="176" fontId="11" fillId="0" borderId="0">
      <alignment/>
      <protection/>
    </xf>
    <xf numFmtId="0" fontId="48" fillId="36" borderId="0" applyNumberFormat="0" applyBorder="0" applyProtection="0">
      <alignment vertical="center"/>
    </xf>
    <xf numFmtId="176" fontId="11" fillId="0" borderId="0">
      <alignment/>
      <protection/>
    </xf>
    <xf numFmtId="176" fontId="49" fillId="0" borderId="0" applyBorder="0" applyProtection="0">
      <alignment vertical="center"/>
    </xf>
    <xf numFmtId="176" fontId="46" fillId="36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0" borderId="0">
      <alignment/>
      <protection/>
    </xf>
    <xf numFmtId="176" fontId="11" fillId="0" borderId="0">
      <alignment/>
      <protection/>
    </xf>
    <xf numFmtId="176" fontId="11" fillId="0" borderId="0" applyBorder="0" applyAlignment="0" applyProtection="0"/>
    <xf numFmtId="176" fontId="49" fillId="0" borderId="0" applyBorder="0" applyAlignment="0" applyProtection="0"/>
    <xf numFmtId="176" fontId="46" fillId="36" borderId="0" applyBorder="0" applyProtection="0">
      <alignment vertical="center"/>
    </xf>
    <xf numFmtId="0" fontId="50" fillId="0" borderId="0" applyNumberFormat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Alignment="0" applyProtection="0"/>
    <xf numFmtId="176" fontId="46" fillId="36" borderId="0" applyBorder="0" applyProtection="0">
      <alignment vertical="center"/>
    </xf>
    <xf numFmtId="0" fontId="49" fillId="0" borderId="0" applyNumberFormat="0" applyBorder="0" applyProtection="0">
      <alignment vertical="center"/>
    </xf>
    <xf numFmtId="176" fontId="9" fillId="39" borderId="0" applyBorder="0" applyProtection="0">
      <alignment vertical="center"/>
    </xf>
    <xf numFmtId="176" fontId="11" fillId="0" borderId="0" applyBorder="0" applyProtection="0">
      <alignment vertical="center"/>
    </xf>
    <xf numFmtId="176" fontId="51" fillId="0" borderId="0" applyBorder="0" applyProtection="0">
      <alignment vertical="center"/>
    </xf>
    <xf numFmtId="176" fontId="46" fillId="36" borderId="0" applyBorder="0" applyAlignment="0" applyProtection="0"/>
    <xf numFmtId="176" fontId="46" fillId="40" borderId="0" applyBorder="0" applyAlignment="0" applyProtection="0"/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11" fillId="0" borderId="0">
      <alignment/>
      <protection/>
    </xf>
    <xf numFmtId="176" fontId="46" fillId="38" borderId="0" applyBorder="0" applyProtection="0">
      <alignment vertical="center"/>
    </xf>
    <xf numFmtId="176" fontId="46" fillId="41" borderId="0" applyBorder="0" applyAlignment="0" applyProtection="0"/>
    <xf numFmtId="176" fontId="9" fillId="0" borderId="0">
      <alignment vertical="center"/>
      <protection/>
    </xf>
    <xf numFmtId="0" fontId="52" fillId="34" borderId="0" applyNumberFormat="0" applyBorder="0" applyProtection="0">
      <alignment vertical="center"/>
    </xf>
    <xf numFmtId="176" fontId="9" fillId="35" borderId="0" applyBorder="0" applyProtection="0">
      <alignment vertical="center"/>
    </xf>
    <xf numFmtId="176" fontId="46" fillId="40" borderId="0" applyBorder="0" applyProtection="0">
      <alignment vertical="center"/>
    </xf>
    <xf numFmtId="176" fontId="11" fillId="0" borderId="0">
      <alignment/>
      <protection/>
    </xf>
    <xf numFmtId="176" fontId="9" fillId="35" borderId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47" fillId="42" borderId="0" applyNumberFormat="0" applyBorder="0" applyProtection="0">
      <alignment vertical="center"/>
    </xf>
    <xf numFmtId="176" fontId="38" fillId="43" borderId="10" applyProtection="0">
      <alignment vertical="center"/>
    </xf>
    <xf numFmtId="176" fontId="9" fillId="44" borderId="0" applyBorder="0" applyProtection="0">
      <alignment vertical="center"/>
    </xf>
    <xf numFmtId="0" fontId="47" fillId="34" borderId="0" applyNumberFormat="0" applyBorder="0" applyProtection="0">
      <alignment vertical="center"/>
    </xf>
    <xf numFmtId="176" fontId="9" fillId="33" borderId="0" applyBorder="0" applyAlignment="0" applyProtection="0"/>
    <xf numFmtId="176" fontId="9" fillId="35" borderId="0" applyBorder="0" applyProtection="0">
      <alignment vertical="center"/>
    </xf>
    <xf numFmtId="176" fontId="11" fillId="0" borderId="0" applyBorder="0" applyProtection="0">
      <alignment vertical="center"/>
    </xf>
    <xf numFmtId="0" fontId="47" fillId="39" borderId="0" applyNumberFormat="0" applyBorder="0" applyProtection="0">
      <alignment vertical="center"/>
    </xf>
    <xf numFmtId="176" fontId="9" fillId="33" borderId="0" applyBorder="0" applyAlignment="0" applyProtection="0"/>
    <xf numFmtId="0" fontId="54" fillId="42" borderId="0" applyNumberFormat="0" applyBorder="0" applyProtection="0">
      <alignment vertical="center"/>
    </xf>
    <xf numFmtId="0" fontId="47" fillId="43" borderId="0" applyNumberFormat="0" applyBorder="0" applyProtection="0">
      <alignment vertical="center"/>
    </xf>
    <xf numFmtId="176" fontId="46" fillId="38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Alignment="0" applyProtection="0"/>
    <xf numFmtId="176" fontId="2" fillId="0" borderId="0" applyBorder="0" applyAlignment="0" applyProtection="0"/>
    <xf numFmtId="176" fontId="2" fillId="0" borderId="0" applyBorder="0" applyProtection="0">
      <alignment vertical="center"/>
    </xf>
    <xf numFmtId="176" fontId="2" fillId="0" borderId="0" applyProtection="0">
      <alignment/>
    </xf>
    <xf numFmtId="176" fontId="49" fillId="0" borderId="0">
      <alignment/>
      <protection/>
    </xf>
    <xf numFmtId="176" fontId="9" fillId="34" borderId="0" applyBorder="0" applyAlignment="0" applyProtection="0"/>
    <xf numFmtId="176" fontId="51" fillId="0" borderId="0">
      <alignment/>
      <protection/>
    </xf>
    <xf numFmtId="176" fontId="43" fillId="34" borderId="0" applyBorder="0" applyProtection="0">
      <alignment vertical="center"/>
    </xf>
    <xf numFmtId="176" fontId="9" fillId="33" borderId="0" applyBorder="0" applyProtection="0">
      <alignment vertical="center"/>
    </xf>
    <xf numFmtId="176" fontId="11" fillId="0" borderId="0" applyBorder="0" applyProtection="0">
      <alignment vertical="center"/>
    </xf>
    <xf numFmtId="176" fontId="49" fillId="0" borderId="0" applyBorder="0" applyAlignment="0" applyProtection="0"/>
    <xf numFmtId="0" fontId="47" fillId="33" borderId="0" applyNumberFormat="0" applyBorder="0" applyProtection="0">
      <alignment vertical="center"/>
    </xf>
    <xf numFmtId="176" fontId="9" fillId="40" borderId="0" applyBorder="0" applyAlignment="0" applyProtection="0"/>
    <xf numFmtId="176" fontId="11" fillId="0" borderId="0">
      <alignment/>
      <protection/>
    </xf>
    <xf numFmtId="176" fontId="11" fillId="0" borderId="0">
      <alignment vertical="center"/>
      <protection/>
    </xf>
    <xf numFmtId="0" fontId="48" fillId="4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6" fontId="55" fillId="0" borderId="0">
      <alignment/>
      <protection/>
    </xf>
    <xf numFmtId="176" fontId="9" fillId="45" borderId="0" applyBorder="0" applyProtection="0">
      <alignment vertical="center"/>
    </xf>
    <xf numFmtId="0" fontId="49" fillId="0" borderId="0" applyNumberFormat="0" applyBorder="0" applyProtection="0">
      <alignment vertical="center"/>
    </xf>
    <xf numFmtId="176" fontId="46" fillId="37" borderId="0" applyBorder="0" applyProtection="0">
      <alignment vertical="center"/>
    </xf>
    <xf numFmtId="176" fontId="11" fillId="0" borderId="0" applyBorder="0" applyProtection="0">
      <alignment vertical="center"/>
    </xf>
    <xf numFmtId="176" fontId="9" fillId="36" borderId="0" applyBorder="0" applyProtection="0">
      <alignment vertical="center"/>
    </xf>
    <xf numFmtId="176" fontId="46" fillId="37" borderId="0" applyBorder="0" applyProtection="0">
      <alignment vertical="center"/>
    </xf>
    <xf numFmtId="176" fontId="11" fillId="0" borderId="0" applyProtection="0">
      <alignment/>
    </xf>
    <xf numFmtId="0" fontId="48" fillId="37" borderId="0" applyNumberFormat="0" applyBorder="0" applyProtection="0">
      <alignment vertical="center"/>
    </xf>
    <xf numFmtId="176" fontId="11" fillId="0" borderId="0" applyProtection="0">
      <alignment/>
    </xf>
    <xf numFmtId="176" fontId="9" fillId="36" borderId="0" applyBorder="0" applyProtection="0">
      <alignment vertical="center"/>
    </xf>
    <xf numFmtId="0" fontId="48" fillId="46" borderId="0" applyNumberFormat="0" applyBorder="0" applyProtection="0">
      <alignment vertical="center"/>
    </xf>
    <xf numFmtId="176" fontId="11" fillId="0" borderId="0" applyProtection="0">
      <alignment/>
    </xf>
    <xf numFmtId="176" fontId="51" fillId="0" borderId="0" applyBorder="0" applyAlignment="0" applyProtection="0"/>
    <xf numFmtId="176" fontId="9" fillId="34" borderId="0" applyBorder="0" applyAlignment="0" applyProtection="0"/>
    <xf numFmtId="0" fontId="11" fillId="0" borderId="0" applyNumberFormat="0" applyBorder="0" applyProtection="0">
      <alignment vertical="center"/>
    </xf>
    <xf numFmtId="176" fontId="9" fillId="34" borderId="0" applyBorder="0" applyAlignment="0" applyProtection="0"/>
    <xf numFmtId="176" fontId="49" fillId="0" borderId="0" applyProtection="0">
      <alignment/>
    </xf>
    <xf numFmtId="176" fontId="9" fillId="34" borderId="0" applyBorder="0" applyAlignment="0" applyProtection="0"/>
    <xf numFmtId="176" fontId="49" fillId="0" borderId="0" applyProtection="0">
      <alignment/>
    </xf>
    <xf numFmtId="176" fontId="55" fillId="0" borderId="0" applyBorder="0" applyProtection="0">
      <alignment vertical="center"/>
    </xf>
    <xf numFmtId="176" fontId="49" fillId="0" borderId="0" applyProtection="0">
      <alignment/>
    </xf>
    <xf numFmtId="176" fontId="11" fillId="0" borderId="0" applyBorder="0" applyAlignment="0" applyProtection="0"/>
    <xf numFmtId="176" fontId="46" fillId="36" borderId="0" applyBorder="0" applyProtection="0">
      <alignment vertical="center"/>
    </xf>
    <xf numFmtId="176" fontId="11" fillId="0" borderId="0" applyBorder="0" applyAlignment="0" applyProtection="0"/>
    <xf numFmtId="176" fontId="56" fillId="0" borderId="11" applyProtection="0">
      <alignment vertical="center"/>
    </xf>
    <xf numFmtId="176" fontId="9" fillId="33" borderId="0" applyBorder="0" applyProtection="0">
      <alignment vertical="center"/>
    </xf>
    <xf numFmtId="176" fontId="11" fillId="0" borderId="0" applyBorder="0" applyProtection="0">
      <alignment vertical="center"/>
    </xf>
    <xf numFmtId="176" fontId="56" fillId="0" borderId="11" applyProtection="0">
      <alignment vertical="center"/>
    </xf>
    <xf numFmtId="176" fontId="9" fillId="33" borderId="0" applyBorder="0" applyProtection="0">
      <alignment vertical="center"/>
    </xf>
    <xf numFmtId="176" fontId="11" fillId="0" borderId="0" applyBorder="0" applyAlignment="0" applyProtection="0"/>
    <xf numFmtId="176" fontId="46" fillId="36" borderId="0" applyBorder="0" applyProtection="0">
      <alignment vertical="center"/>
    </xf>
    <xf numFmtId="176" fontId="11" fillId="0" borderId="0" applyBorder="0" applyProtection="0">
      <alignment vertical="center"/>
    </xf>
    <xf numFmtId="176" fontId="49" fillId="0" borderId="0" applyBorder="0" applyProtection="0">
      <alignment vertical="center"/>
    </xf>
    <xf numFmtId="176" fontId="9" fillId="40" borderId="0" applyBorder="0" applyProtection="0">
      <alignment vertical="center"/>
    </xf>
    <xf numFmtId="176" fontId="11" fillId="0" borderId="0" applyBorder="0" applyProtection="0">
      <alignment vertical="center"/>
    </xf>
    <xf numFmtId="176" fontId="9" fillId="43" borderId="0" applyBorder="0" applyAlignment="0" applyProtection="0"/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46" fillId="36" borderId="0" applyBorder="0" applyAlignment="0" applyProtection="0"/>
    <xf numFmtId="176" fontId="11" fillId="0" borderId="0" applyBorder="0" applyProtection="0">
      <alignment vertical="center"/>
    </xf>
    <xf numFmtId="176" fontId="11" fillId="0" borderId="0" applyBorder="0" applyAlignment="0" applyProtection="0"/>
    <xf numFmtId="176" fontId="9" fillId="39" borderId="0" applyBorder="0" applyProtection="0">
      <alignment vertical="center"/>
    </xf>
    <xf numFmtId="176" fontId="11" fillId="0" borderId="0" applyBorder="0" applyProtection="0">
      <alignment vertical="center"/>
    </xf>
    <xf numFmtId="176" fontId="46" fillId="36" borderId="0" applyBorder="0" applyAlignment="0" applyProtection="0"/>
    <xf numFmtId="176" fontId="11" fillId="0" borderId="0">
      <alignment/>
      <protection/>
    </xf>
    <xf numFmtId="176" fontId="56" fillId="0" borderId="11" applyFill="0" applyAlignment="0" applyProtection="0"/>
    <xf numFmtId="176" fontId="11" fillId="0" borderId="0">
      <alignment/>
      <protection/>
    </xf>
    <xf numFmtId="0" fontId="50" fillId="0" borderId="0" applyNumberFormat="0" applyBorder="0" applyProtection="0">
      <alignment vertical="center"/>
    </xf>
    <xf numFmtId="176" fontId="9" fillId="45" borderId="0" applyBorder="0" applyProtection="0">
      <alignment vertical="center"/>
    </xf>
    <xf numFmtId="176" fontId="11" fillId="0" borderId="0">
      <alignment/>
      <protection/>
    </xf>
    <xf numFmtId="176" fontId="9" fillId="45" borderId="0" applyBorder="0" applyProtection="0">
      <alignment vertical="center"/>
    </xf>
    <xf numFmtId="176" fontId="55" fillId="0" borderId="0">
      <alignment/>
      <protection/>
    </xf>
    <xf numFmtId="176" fontId="9" fillId="45" borderId="0" applyBorder="0" applyProtection="0">
      <alignment vertical="center"/>
    </xf>
    <xf numFmtId="176" fontId="11" fillId="0" borderId="0">
      <alignment/>
      <protection/>
    </xf>
    <xf numFmtId="176" fontId="46" fillId="36" borderId="0" applyBorder="0" applyProtection="0">
      <alignment vertical="center"/>
    </xf>
    <xf numFmtId="176" fontId="11" fillId="0" borderId="0">
      <alignment/>
      <protection/>
    </xf>
    <xf numFmtId="176" fontId="9" fillId="45" borderId="0" applyBorder="0" applyProtection="0">
      <alignment vertical="center"/>
    </xf>
    <xf numFmtId="176" fontId="11" fillId="0" borderId="0">
      <alignment/>
      <protection/>
    </xf>
    <xf numFmtId="176" fontId="9" fillId="0" borderId="0" applyBorder="0" applyAlignment="0" applyProtection="0"/>
    <xf numFmtId="176" fontId="9" fillId="45" borderId="0" applyBorder="0" applyProtection="0">
      <alignment vertical="center"/>
    </xf>
    <xf numFmtId="176" fontId="11" fillId="0" borderId="0">
      <alignment/>
      <protection/>
    </xf>
    <xf numFmtId="176" fontId="9" fillId="45" borderId="0" applyBorder="0" applyAlignment="0" applyProtection="0"/>
    <xf numFmtId="176" fontId="11" fillId="0" borderId="0">
      <alignment/>
      <protection/>
    </xf>
    <xf numFmtId="0" fontId="52" fillId="45" borderId="0" applyNumberFormat="0" applyBorder="0" applyProtection="0">
      <alignment vertical="center"/>
    </xf>
    <xf numFmtId="176" fontId="11" fillId="0" borderId="0">
      <alignment/>
      <protection/>
    </xf>
    <xf numFmtId="176" fontId="11" fillId="0" borderId="0">
      <alignment/>
      <protection/>
    </xf>
    <xf numFmtId="176" fontId="46" fillId="40" borderId="0" applyBorder="0" applyProtection="0">
      <alignment vertical="center"/>
    </xf>
    <xf numFmtId="176" fontId="11" fillId="0" borderId="0">
      <alignment/>
      <protection/>
    </xf>
    <xf numFmtId="176" fontId="11" fillId="0" borderId="0">
      <alignment/>
      <protection/>
    </xf>
    <xf numFmtId="0" fontId="52" fillId="46" borderId="0" applyNumberFormat="0" applyBorder="0" applyProtection="0">
      <alignment vertical="center"/>
    </xf>
    <xf numFmtId="176" fontId="46" fillId="38" borderId="0" applyBorder="0" applyProtection="0">
      <alignment vertical="center"/>
    </xf>
    <xf numFmtId="176" fontId="11" fillId="0" borderId="0">
      <alignment/>
      <protection/>
    </xf>
    <xf numFmtId="176" fontId="9" fillId="39" borderId="0" applyBorder="0" applyProtection="0">
      <alignment vertical="center"/>
    </xf>
    <xf numFmtId="176" fontId="46" fillId="38" borderId="0" applyBorder="0" applyProtection="0">
      <alignment vertical="center"/>
    </xf>
    <xf numFmtId="176" fontId="11" fillId="0" borderId="0">
      <alignment/>
      <protection/>
    </xf>
    <xf numFmtId="176" fontId="46" fillId="47" borderId="0" applyBorder="0" applyAlignment="0" applyProtection="0"/>
    <xf numFmtId="176" fontId="11" fillId="0" borderId="0" applyBorder="0" applyAlignment="0" applyProtection="0"/>
    <xf numFmtId="176" fontId="9" fillId="34" borderId="0" applyBorder="0" applyAlignment="0" applyProtection="0"/>
    <xf numFmtId="176" fontId="11" fillId="0" borderId="0" applyBorder="0" applyProtection="0">
      <alignment vertical="center"/>
    </xf>
    <xf numFmtId="0" fontId="47" fillId="44" borderId="0" applyNumberFormat="0" applyBorder="0" applyProtection="0">
      <alignment vertical="center"/>
    </xf>
    <xf numFmtId="176" fontId="9" fillId="44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44" borderId="0" applyBorder="0" applyProtection="0">
      <alignment vertical="center"/>
    </xf>
    <xf numFmtId="176" fontId="46" fillId="36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44" borderId="0" applyBorder="0" applyAlignment="0" applyProtection="0"/>
    <xf numFmtId="176" fontId="9" fillId="44" borderId="0" applyBorder="0" applyAlignment="0" applyProtection="0"/>
    <xf numFmtId="176" fontId="9" fillId="44" borderId="0" applyBorder="0" applyAlignment="0" applyProtection="0"/>
    <xf numFmtId="176" fontId="38" fillId="43" borderId="10" applyAlignment="0" applyProtection="0"/>
    <xf numFmtId="176" fontId="9" fillId="44" borderId="0" applyBorder="0" applyAlignment="0" applyProtection="0"/>
    <xf numFmtId="176" fontId="9" fillId="43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44" borderId="0" applyBorder="0" applyProtection="0">
      <alignment vertical="center"/>
    </xf>
    <xf numFmtId="176" fontId="9" fillId="36" borderId="0" applyBorder="0" applyAlignment="0" applyProtection="0"/>
    <xf numFmtId="0" fontId="11" fillId="48" borderId="12" applyNumberFormat="0" applyProtection="0">
      <alignment vertical="center"/>
    </xf>
    <xf numFmtId="176" fontId="9" fillId="44" borderId="0" applyBorder="0" applyAlignment="0" applyProtection="0"/>
    <xf numFmtId="0" fontId="52" fillId="36" borderId="0" applyNumberFormat="0" applyBorder="0" applyProtection="0">
      <alignment vertical="center"/>
    </xf>
    <xf numFmtId="0" fontId="11" fillId="48" borderId="12" applyNumberFormat="0" applyProtection="0">
      <alignment vertical="center"/>
    </xf>
    <xf numFmtId="176" fontId="9" fillId="44" borderId="0" applyBorder="0" applyAlignment="0" applyProtection="0"/>
    <xf numFmtId="176" fontId="9" fillId="44" borderId="0" applyBorder="0" applyAlignment="0" applyProtection="0"/>
    <xf numFmtId="176" fontId="9" fillId="44" borderId="0" applyBorder="0" applyAlignment="0" applyProtection="0"/>
    <xf numFmtId="176" fontId="9" fillId="44" borderId="0" applyBorder="0" applyProtection="0">
      <alignment vertical="center"/>
    </xf>
    <xf numFmtId="0" fontId="52" fillId="46" borderId="0" applyNumberFormat="0" applyBorder="0" applyProtection="0">
      <alignment vertical="center"/>
    </xf>
    <xf numFmtId="176" fontId="9" fillId="44" borderId="0" applyBorder="0" applyProtection="0">
      <alignment vertical="center"/>
    </xf>
    <xf numFmtId="176" fontId="9" fillId="44" borderId="0" applyBorder="0" applyProtection="0">
      <alignment vertical="center"/>
    </xf>
    <xf numFmtId="176" fontId="46" fillId="41" borderId="0" applyBorder="0" applyProtection="0">
      <alignment vertical="center"/>
    </xf>
    <xf numFmtId="0" fontId="52" fillId="44" borderId="0" applyNumberFormat="0" applyBorder="0" applyProtection="0">
      <alignment vertical="center"/>
    </xf>
    <xf numFmtId="176" fontId="9" fillId="34" borderId="0" applyBorder="0" applyAlignment="0" applyProtection="0"/>
    <xf numFmtId="176" fontId="46" fillId="41" borderId="0" applyBorder="0" applyAlignment="0" applyProtection="0"/>
    <xf numFmtId="0" fontId="52" fillId="46" borderId="0" applyNumberFormat="0" applyBorder="0" applyProtection="0">
      <alignment vertical="center"/>
    </xf>
    <xf numFmtId="176" fontId="9" fillId="34" borderId="0" applyBorder="0" applyAlignment="0" applyProtection="0"/>
    <xf numFmtId="176" fontId="9" fillId="42" borderId="0" applyBorder="0" applyProtection="0">
      <alignment vertical="center"/>
    </xf>
    <xf numFmtId="177" fontId="9" fillId="0" borderId="0" applyBorder="0" applyProtection="0">
      <alignment vertical="center"/>
    </xf>
    <xf numFmtId="176" fontId="9" fillId="34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2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2" borderId="0" applyBorder="0" applyProtection="0">
      <alignment vertical="center"/>
    </xf>
    <xf numFmtId="176" fontId="46" fillId="40" borderId="0" applyBorder="0" applyProtection="0">
      <alignment vertical="center"/>
    </xf>
    <xf numFmtId="176" fontId="9" fillId="42" borderId="0" applyBorder="0" applyProtection="0">
      <alignment vertical="center"/>
    </xf>
    <xf numFmtId="176" fontId="9" fillId="42" borderId="0" applyBorder="0" applyProtection="0">
      <alignment vertical="center"/>
    </xf>
    <xf numFmtId="176" fontId="46" fillId="49" borderId="0" applyBorder="0" applyProtection="0">
      <alignment vertical="center"/>
    </xf>
    <xf numFmtId="176" fontId="9" fillId="42" borderId="0" applyBorder="0" applyProtection="0">
      <alignment vertical="center"/>
    </xf>
    <xf numFmtId="176" fontId="46" fillId="49" borderId="0" applyBorder="0" applyAlignment="0" applyProtection="0"/>
    <xf numFmtId="176" fontId="9" fillId="42" borderId="0" applyBorder="0" applyAlignment="0" applyProtection="0"/>
    <xf numFmtId="176" fontId="9" fillId="42" borderId="0" applyBorder="0" applyAlignment="0" applyProtection="0"/>
    <xf numFmtId="176" fontId="9" fillId="42" borderId="0" applyBorder="0" applyProtection="0">
      <alignment vertical="center"/>
    </xf>
    <xf numFmtId="176" fontId="9" fillId="42" borderId="0" applyBorder="0" applyAlignment="0" applyProtection="0"/>
    <xf numFmtId="176" fontId="9" fillId="42" borderId="0" applyBorder="0" applyProtection="0">
      <alignment vertical="center"/>
    </xf>
    <xf numFmtId="176" fontId="46" fillId="49" borderId="0" applyBorder="0" applyProtection="0">
      <alignment vertical="center"/>
    </xf>
    <xf numFmtId="176" fontId="9" fillId="42" borderId="0" applyBorder="0" applyAlignment="0" applyProtection="0"/>
    <xf numFmtId="176" fontId="46" fillId="49" borderId="0" applyBorder="0" applyProtection="0">
      <alignment vertical="center"/>
    </xf>
    <xf numFmtId="176" fontId="9" fillId="42" borderId="0" applyBorder="0" applyProtection="0">
      <alignment vertical="center"/>
    </xf>
    <xf numFmtId="176" fontId="9" fillId="42" borderId="0" applyBorder="0" applyProtection="0">
      <alignment vertical="center"/>
    </xf>
    <xf numFmtId="176" fontId="9" fillId="43" borderId="0" applyBorder="0" applyAlignment="0" applyProtection="0"/>
    <xf numFmtId="176" fontId="9" fillId="40" borderId="0" applyBorder="0" applyProtection="0">
      <alignment vertical="center"/>
    </xf>
    <xf numFmtId="176" fontId="9" fillId="42" borderId="0" applyBorder="0" applyProtection="0">
      <alignment vertical="center"/>
    </xf>
    <xf numFmtId="176" fontId="39" fillId="50" borderId="13" applyAlignment="0" applyProtection="0"/>
    <xf numFmtId="0" fontId="48" fillId="46" borderId="0" applyNumberFormat="0" applyBorder="0" applyProtection="0">
      <alignment vertical="center"/>
    </xf>
    <xf numFmtId="176" fontId="9" fillId="42" borderId="0" applyBorder="0" applyProtection="0">
      <alignment vertical="center"/>
    </xf>
    <xf numFmtId="176" fontId="9" fillId="42" borderId="0" applyBorder="0" applyProtection="0">
      <alignment vertical="center"/>
    </xf>
    <xf numFmtId="176" fontId="9" fillId="42" borderId="0" applyBorder="0" applyAlignment="0" applyProtection="0"/>
    <xf numFmtId="176" fontId="9" fillId="43" borderId="0" applyBorder="0" applyAlignment="0" applyProtection="0"/>
    <xf numFmtId="176" fontId="9" fillId="42" borderId="0" applyBorder="0" applyAlignment="0" applyProtection="0"/>
    <xf numFmtId="0" fontId="48" fillId="46" borderId="0" applyNumberFormat="0" applyBorder="0" applyProtection="0">
      <alignment vertical="center"/>
    </xf>
    <xf numFmtId="176" fontId="9" fillId="42" borderId="0" applyBorder="0" applyAlignment="0" applyProtection="0"/>
    <xf numFmtId="176" fontId="9" fillId="42" borderId="0" applyBorder="0" applyAlignment="0" applyProtection="0"/>
    <xf numFmtId="176" fontId="9" fillId="42" borderId="0" applyBorder="0" applyProtection="0">
      <alignment vertical="center"/>
    </xf>
    <xf numFmtId="176" fontId="9" fillId="43" borderId="0" applyBorder="0" applyAlignment="0" applyProtection="0"/>
    <xf numFmtId="176" fontId="9" fillId="42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42" borderId="0" applyBorder="0" applyProtection="0">
      <alignment vertical="center"/>
    </xf>
    <xf numFmtId="176" fontId="9" fillId="33" borderId="0" applyBorder="0" applyProtection="0">
      <alignment vertical="center"/>
    </xf>
    <xf numFmtId="176" fontId="46" fillId="41" borderId="0" applyBorder="0" applyProtection="0">
      <alignment vertical="center"/>
    </xf>
    <xf numFmtId="0" fontId="52" fillId="42" borderId="0" applyNumberFormat="0" applyBorder="0" applyProtection="0">
      <alignment vertical="center"/>
    </xf>
    <xf numFmtId="176" fontId="46" fillId="40" borderId="0" applyBorder="0" applyProtection="0">
      <alignment vertical="center"/>
    </xf>
    <xf numFmtId="176" fontId="46" fillId="41" borderId="0" applyBorder="0" applyProtection="0">
      <alignment vertical="center"/>
    </xf>
    <xf numFmtId="0" fontId="52" fillId="46" borderId="0" applyNumberFormat="0" applyBorder="0" applyProtection="0">
      <alignment vertical="center"/>
    </xf>
    <xf numFmtId="176" fontId="46" fillId="40" borderId="0" applyBorder="0" applyAlignment="0" applyProtection="0"/>
    <xf numFmtId="176" fontId="9" fillId="0" borderId="0" applyBorder="0" applyProtection="0">
      <alignment vertical="center"/>
    </xf>
    <xf numFmtId="176" fontId="9" fillId="34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34" borderId="0" applyBorder="0" applyProtection="0">
      <alignment vertical="center"/>
    </xf>
    <xf numFmtId="176" fontId="9" fillId="35" borderId="0" applyBorder="0" applyProtection="0">
      <alignment vertical="center"/>
    </xf>
    <xf numFmtId="176" fontId="46" fillId="49" borderId="0" applyBorder="0" applyAlignment="0" applyProtection="0"/>
    <xf numFmtId="0" fontId="57" fillId="34" borderId="0" applyNumberFormat="0" applyBorder="0" applyProtection="0">
      <alignment vertical="center"/>
    </xf>
    <xf numFmtId="176" fontId="9" fillId="34" borderId="0" applyBorder="0" applyProtection="0">
      <alignment vertical="center"/>
    </xf>
    <xf numFmtId="176" fontId="46" fillId="38" borderId="0" applyBorder="0" applyProtection="0">
      <alignment vertical="center"/>
    </xf>
    <xf numFmtId="176" fontId="9" fillId="34" borderId="0" applyBorder="0" applyProtection="0">
      <alignment vertical="center"/>
    </xf>
    <xf numFmtId="176" fontId="9" fillId="34" borderId="0" applyBorder="0" applyProtection="0">
      <alignment vertical="center"/>
    </xf>
    <xf numFmtId="0" fontId="47" fillId="33" borderId="0" applyNumberFormat="0" applyBorder="0" applyProtection="0">
      <alignment vertical="center"/>
    </xf>
    <xf numFmtId="176" fontId="9" fillId="34" borderId="0" applyBorder="0" applyProtection="0">
      <alignment vertical="center"/>
    </xf>
    <xf numFmtId="176" fontId="46" fillId="40" borderId="0" applyBorder="0" applyProtection="0">
      <alignment vertical="center"/>
    </xf>
    <xf numFmtId="176" fontId="9" fillId="34" borderId="0" applyBorder="0" applyProtection="0">
      <alignment vertical="center"/>
    </xf>
    <xf numFmtId="176" fontId="46" fillId="40" borderId="0" applyBorder="0" applyProtection="0">
      <alignment vertical="center"/>
    </xf>
    <xf numFmtId="176" fontId="9" fillId="34" borderId="0" applyBorder="0" applyProtection="0">
      <alignment vertical="center"/>
    </xf>
    <xf numFmtId="176" fontId="46" fillId="36" borderId="0" applyBorder="0" applyProtection="0">
      <alignment vertical="center"/>
    </xf>
    <xf numFmtId="176" fontId="46" fillId="40" borderId="0" applyBorder="0" applyAlignment="0" applyProtection="0"/>
    <xf numFmtId="176" fontId="9" fillId="0" borderId="0" applyBorder="0" applyProtection="0">
      <alignment vertical="center"/>
    </xf>
    <xf numFmtId="176" fontId="9" fillId="34" borderId="0" applyBorder="0" applyProtection="0">
      <alignment vertical="center"/>
    </xf>
    <xf numFmtId="176" fontId="9" fillId="34" borderId="0" applyBorder="0" applyProtection="0">
      <alignment vertical="center"/>
    </xf>
    <xf numFmtId="176" fontId="9" fillId="34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34" borderId="0" applyBorder="0" applyAlignment="0" applyProtection="0"/>
    <xf numFmtId="176" fontId="9" fillId="34" borderId="0" applyBorder="0" applyProtection="0">
      <alignment vertical="center"/>
    </xf>
    <xf numFmtId="177" fontId="9" fillId="0" borderId="0" applyBorder="0" applyProtection="0">
      <alignment vertical="center"/>
    </xf>
    <xf numFmtId="176" fontId="9" fillId="34" borderId="0" applyBorder="0" applyProtection="0">
      <alignment vertical="center"/>
    </xf>
    <xf numFmtId="176" fontId="46" fillId="41" borderId="0" applyBorder="0" applyAlignment="0" applyProtection="0"/>
    <xf numFmtId="176" fontId="9" fillId="0" borderId="0" applyBorder="0" applyProtection="0">
      <alignment vertical="center"/>
    </xf>
    <xf numFmtId="0" fontId="52" fillId="46" borderId="0" applyNumberFormat="0" applyBorder="0" applyProtection="0">
      <alignment vertical="center"/>
    </xf>
    <xf numFmtId="176" fontId="46" fillId="49" borderId="0" applyBorder="0" applyProtection="0">
      <alignment vertical="center"/>
    </xf>
    <xf numFmtId="176" fontId="46" fillId="40" borderId="0" applyBorder="0" applyProtection="0">
      <alignment vertical="center"/>
    </xf>
    <xf numFmtId="176" fontId="11" fillId="0" borderId="0">
      <alignment vertical="center"/>
      <protection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0" borderId="0">
      <alignment vertical="center"/>
      <protection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11" fillId="0" borderId="0">
      <alignment vertical="center"/>
      <protection/>
    </xf>
    <xf numFmtId="176" fontId="9" fillId="33" borderId="0" applyBorder="0" applyProtection="0">
      <alignment vertical="center"/>
    </xf>
    <xf numFmtId="176" fontId="9" fillId="35" borderId="0" applyBorder="0" applyAlignment="0" applyProtection="0"/>
    <xf numFmtId="176" fontId="9" fillId="35" borderId="0" applyBorder="0" applyAlignment="0" applyProtection="0"/>
    <xf numFmtId="176" fontId="9" fillId="35" borderId="0" applyBorder="0" applyAlignment="0" applyProtection="0"/>
    <xf numFmtId="176" fontId="9" fillId="35" borderId="0" applyBorder="0" applyAlignment="0" applyProtection="0"/>
    <xf numFmtId="176" fontId="9" fillId="33" borderId="0" applyBorder="0" applyAlignment="0" applyProtection="0"/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46" fillId="49" borderId="0" applyBorder="0" applyAlignment="0" applyProtection="0"/>
    <xf numFmtId="176" fontId="9" fillId="35" borderId="0" applyBorder="0" applyProtection="0">
      <alignment vertical="center"/>
    </xf>
    <xf numFmtId="176" fontId="46" fillId="49" borderId="0" applyBorder="0" applyProtection="0">
      <alignment vertical="center"/>
    </xf>
    <xf numFmtId="176" fontId="9" fillId="35" borderId="0" applyBorder="0" applyProtection="0">
      <alignment vertical="center"/>
    </xf>
    <xf numFmtId="176" fontId="46" fillId="49" borderId="0" applyBorder="0" applyProtection="0">
      <alignment vertical="center"/>
    </xf>
    <xf numFmtId="176" fontId="9" fillId="35" borderId="0" applyBorder="0" applyAlignment="0" applyProtection="0"/>
    <xf numFmtId="176" fontId="9" fillId="35" borderId="0" applyBorder="0" applyAlignment="0" applyProtection="0"/>
    <xf numFmtId="176" fontId="9" fillId="35" borderId="0" applyBorder="0" applyAlignment="0" applyProtection="0"/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0" fontId="52" fillId="35" borderId="0" applyNumberFormat="0" applyBorder="0" applyProtection="0">
      <alignment vertical="center"/>
    </xf>
    <xf numFmtId="176" fontId="46" fillId="40" borderId="0" applyBorder="0" applyAlignment="0" applyProtection="0"/>
    <xf numFmtId="0" fontId="52" fillId="46" borderId="0" applyNumberFormat="0" applyBorder="0" applyProtection="0">
      <alignment vertical="center"/>
    </xf>
    <xf numFmtId="176" fontId="46" fillId="36" borderId="0" applyBorder="0" applyProtection="0">
      <alignment vertical="center"/>
    </xf>
    <xf numFmtId="176" fontId="46" fillId="40" borderId="0" applyBorder="0" applyAlignment="0" applyProtection="0"/>
    <xf numFmtId="176" fontId="9" fillId="39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45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39" borderId="0" applyBorder="0" applyProtection="0">
      <alignment vertical="center"/>
    </xf>
    <xf numFmtId="0" fontId="58" fillId="49" borderId="0" applyNumberFormat="0" applyBorder="0" applyProtection="0">
      <alignment vertical="center"/>
    </xf>
    <xf numFmtId="0" fontId="59" fillId="42" borderId="0" applyNumberFormat="0" applyBorder="0" applyProtection="0">
      <alignment vertical="center"/>
    </xf>
    <xf numFmtId="176" fontId="9" fillId="39" borderId="0" applyBorder="0" applyProtection="0">
      <alignment vertical="center"/>
    </xf>
    <xf numFmtId="0" fontId="58" fillId="36" borderId="0" applyNumberFormat="0" applyBorder="0" applyProtection="0">
      <alignment vertical="center"/>
    </xf>
    <xf numFmtId="176" fontId="9" fillId="39" borderId="0" applyBorder="0" applyAlignment="0" applyProtection="0"/>
    <xf numFmtId="0" fontId="60" fillId="0" borderId="14" applyNumberFormat="0" applyProtection="0">
      <alignment vertical="center"/>
    </xf>
    <xf numFmtId="176" fontId="9" fillId="39" borderId="0" applyBorder="0" applyAlignment="0" applyProtection="0"/>
    <xf numFmtId="0" fontId="61" fillId="0" borderId="15" applyNumberFormat="0" applyProtection="0">
      <alignment vertical="center"/>
    </xf>
    <xf numFmtId="176" fontId="9" fillId="39" borderId="0" applyBorder="0" applyAlignment="0" applyProtection="0"/>
    <xf numFmtId="176" fontId="9" fillId="39" borderId="0" applyBorder="0" applyAlignment="0" applyProtection="0"/>
    <xf numFmtId="176" fontId="9" fillId="39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39" borderId="0" applyBorder="0" applyAlignment="0" applyProtection="0"/>
    <xf numFmtId="176" fontId="9" fillId="39" borderId="0" applyBorder="0" applyAlignment="0" applyProtection="0"/>
    <xf numFmtId="176" fontId="9" fillId="43" borderId="0" applyBorder="0" applyProtection="0">
      <alignment vertical="center"/>
    </xf>
    <xf numFmtId="176" fontId="9" fillId="39" borderId="0" applyBorder="0" applyAlignment="0" applyProtection="0"/>
    <xf numFmtId="0" fontId="50" fillId="0" borderId="0" applyNumberFormat="0" applyBorder="0" applyProtection="0">
      <alignment vertical="center"/>
    </xf>
    <xf numFmtId="176" fontId="9" fillId="43" borderId="0" applyBorder="0" applyProtection="0">
      <alignment vertical="center"/>
    </xf>
    <xf numFmtId="176" fontId="9" fillId="39" borderId="0" applyBorder="0" applyAlignment="0" applyProtection="0"/>
    <xf numFmtId="0" fontId="50" fillId="0" borderId="0" applyNumberFormat="0" applyBorder="0" applyProtection="0">
      <alignment vertical="center"/>
    </xf>
    <xf numFmtId="176" fontId="9" fillId="43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39" borderId="0" applyBorder="0" applyProtection="0">
      <alignment vertical="center"/>
    </xf>
    <xf numFmtId="176" fontId="9" fillId="39" borderId="0" applyBorder="0" applyProtection="0">
      <alignment vertical="center"/>
    </xf>
    <xf numFmtId="0" fontId="52" fillId="39" borderId="0" applyNumberFormat="0" applyBorder="0" applyProtection="0">
      <alignment vertical="center"/>
    </xf>
    <xf numFmtId="0" fontId="52" fillId="46" borderId="0" applyNumberFormat="0" applyBorder="0" applyProtection="0">
      <alignment vertical="center"/>
    </xf>
    <xf numFmtId="176" fontId="46" fillId="4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0" fontId="52" fillId="46" borderId="0" applyNumberFormat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Alignment="0" applyProtection="0"/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176" fontId="49" fillId="0" borderId="0" applyBorder="0" applyAlignment="0" applyProtection="0"/>
    <xf numFmtId="176" fontId="9" fillId="43" borderId="0" applyBorder="0" applyProtection="0">
      <alignment vertical="center"/>
    </xf>
    <xf numFmtId="176" fontId="9" fillId="43" borderId="0" applyBorder="0" applyProtection="0">
      <alignment vertical="center"/>
    </xf>
    <xf numFmtId="176" fontId="9" fillId="43" borderId="0" applyBorder="0" applyAlignment="0" applyProtection="0"/>
    <xf numFmtId="176" fontId="9" fillId="43" borderId="0" applyBorder="0" applyAlignment="0" applyProtection="0"/>
    <xf numFmtId="176" fontId="9" fillId="43" borderId="0" applyBorder="0" applyAlignment="0" applyProtection="0"/>
    <xf numFmtId="176" fontId="9" fillId="0" borderId="0" applyBorder="0" applyProtection="0">
      <alignment vertical="center"/>
    </xf>
    <xf numFmtId="0" fontId="52" fillId="43" borderId="0" applyNumberFormat="0" applyBorder="0" applyProtection="0">
      <alignment vertical="center"/>
    </xf>
    <xf numFmtId="0" fontId="52" fillId="46" borderId="0" applyNumberFormat="0" applyBorder="0" applyProtection="0">
      <alignment vertical="center"/>
    </xf>
    <xf numFmtId="176" fontId="46" fillId="38" borderId="0" applyBorder="0" applyProtection="0">
      <alignment vertical="center"/>
    </xf>
    <xf numFmtId="0" fontId="47" fillId="40" borderId="0" applyNumberFormat="0" applyBorder="0" applyProtection="0">
      <alignment vertical="center"/>
    </xf>
    <xf numFmtId="176" fontId="9" fillId="40" borderId="0" applyBorder="0" applyAlignment="0" applyProtection="0"/>
    <xf numFmtId="0" fontId="47" fillId="35" borderId="0" applyNumberFormat="0" applyBorder="0" applyProtection="0">
      <alignment vertical="center"/>
    </xf>
    <xf numFmtId="176" fontId="9" fillId="40" borderId="0" applyBorder="0" applyAlignment="0" applyProtection="0"/>
    <xf numFmtId="0" fontId="47" fillId="45" borderId="0" applyNumberFormat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176" fontId="55" fillId="0" borderId="0" applyBorder="0" applyAlignment="0" applyProtection="0"/>
    <xf numFmtId="176" fontId="9" fillId="45" borderId="0" applyBorder="0" applyAlignment="0" applyProtection="0"/>
    <xf numFmtId="176" fontId="9" fillId="33" borderId="0" applyBorder="0" applyProtection="0">
      <alignment vertical="center"/>
    </xf>
    <xf numFmtId="176" fontId="9" fillId="45" borderId="0" applyBorder="0" applyAlignment="0" applyProtection="0"/>
    <xf numFmtId="176" fontId="8" fillId="0" borderId="16" applyFill="0" applyAlignment="0" applyProtection="0"/>
    <xf numFmtId="176" fontId="9" fillId="33" borderId="0" applyBorder="0" applyProtection="0">
      <alignment vertical="center"/>
    </xf>
    <xf numFmtId="176" fontId="34" fillId="0" borderId="0" applyBorder="0" applyProtection="0">
      <alignment vertical="center"/>
    </xf>
    <xf numFmtId="176" fontId="9" fillId="35" borderId="0" applyBorder="0" applyProtection="0">
      <alignment vertical="center"/>
    </xf>
    <xf numFmtId="176" fontId="8" fillId="0" borderId="16" applyProtection="0">
      <alignment vertical="center"/>
    </xf>
    <xf numFmtId="176" fontId="9" fillId="33" borderId="0" applyBorder="0" applyProtection="0">
      <alignment vertical="center"/>
    </xf>
    <xf numFmtId="176" fontId="9" fillId="35" borderId="0" applyBorder="0" applyAlignment="0" applyProtection="0"/>
    <xf numFmtId="176" fontId="8" fillId="0" borderId="16" applyProtection="0">
      <alignment vertical="center"/>
    </xf>
    <xf numFmtId="176" fontId="9" fillId="33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3" borderId="0" applyBorder="0" applyAlignment="0" applyProtection="0"/>
    <xf numFmtId="176" fontId="9" fillId="45" borderId="0" applyBorder="0" applyAlignment="0" applyProtection="0"/>
    <xf numFmtId="176" fontId="9" fillId="33" borderId="0" applyBorder="0" applyProtection="0">
      <alignment vertical="center"/>
    </xf>
    <xf numFmtId="176" fontId="9" fillId="45" borderId="0" applyBorder="0" applyAlignment="0" applyProtection="0"/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176" fontId="55" fillId="0" borderId="0" applyBorder="0" applyAlignment="0" applyProtection="0"/>
    <xf numFmtId="176" fontId="9" fillId="45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Alignment="0" applyProtection="0"/>
    <xf numFmtId="176" fontId="9" fillId="45" borderId="0" applyBorder="0" applyProtection="0">
      <alignment vertical="center"/>
    </xf>
    <xf numFmtId="176" fontId="9" fillId="33" borderId="0" applyBorder="0" applyAlignment="0" applyProtection="0"/>
    <xf numFmtId="176" fontId="62" fillId="0" borderId="14" applyProtection="0">
      <alignment vertical="center"/>
    </xf>
    <xf numFmtId="176" fontId="9" fillId="33" borderId="0" applyBorder="0" applyAlignment="0" applyProtection="0"/>
    <xf numFmtId="176" fontId="9" fillId="33" borderId="0" applyBorder="0" applyProtection="0">
      <alignment vertical="center"/>
    </xf>
    <xf numFmtId="176" fontId="9" fillId="45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176" fontId="51" fillId="0" borderId="0" applyBorder="0" applyProtection="0">
      <alignment vertical="center"/>
    </xf>
    <xf numFmtId="0" fontId="52" fillId="33" borderId="0" applyNumberFormat="0" applyBorder="0" applyProtection="0">
      <alignment vertical="center"/>
    </xf>
    <xf numFmtId="176" fontId="51" fillId="0" borderId="0">
      <alignment/>
      <protection/>
    </xf>
    <xf numFmtId="0" fontId="52" fillId="46" borderId="0" applyNumberFormat="0" applyBorder="0" applyProtection="0">
      <alignment vertical="center"/>
    </xf>
    <xf numFmtId="176" fontId="9" fillId="36" borderId="0" applyBorder="0" applyProtection="0">
      <alignment vertical="center"/>
    </xf>
    <xf numFmtId="176" fontId="11" fillId="0" borderId="0" applyBorder="0" applyAlignment="0" applyProtection="0"/>
    <xf numFmtId="176" fontId="9" fillId="36" borderId="0" applyBorder="0" applyProtection="0">
      <alignment vertical="center"/>
    </xf>
    <xf numFmtId="176" fontId="11" fillId="0" borderId="0" applyBorder="0" applyProtection="0">
      <alignment vertical="center"/>
    </xf>
    <xf numFmtId="176" fontId="9" fillId="36" borderId="0" applyBorder="0" applyProtection="0">
      <alignment vertical="center"/>
    </xf>
    <xf numFmtId="176" fontId="11" fillId="0" borderId="0">
      <alignment vertical="center"/>
      <protection/>
    </xf>
    <xf numFmtId="176" fontId="9" fillId="36" borderId="0" applyBorder="0" applyProtection="0">
      <alignment vertical="center"/>
    </xf>
    <xf numFmtId="176" fontId="9" fillId="36" borderId="0" applyBorder="0" applyAlignment="0" applyProtection="0"/>
    <xf numFmtId="176" fontId="11" fillId="0" borderId="0" applyBorder="0" applyProtection="0">
      <alignment vertical="center"/>
    </xf>
    <xf numFmtId="176" fontId="9" fillId="36" borderId="0" applyBorder="0" applyAlignment="0" applyProtection="0"/>
    <xf numFmtId="176" fontId="46" fillId="49" borderId="0" applyBorder="0" applyProtection="0">
      <alignment vertical="center"/>
    </xf>
    <xf numFmtId="176" fontId="11" fillId="0" borderId="0">
      <alignment/>
      <protection/>
    </xf>
    <xf numFmtId="176" fontId="9" fillId="36" borderId="0" applyBorder="0" applyAlignment="0" applyProtection="0"/>
    <xf numFmtId="176" fontId="46" fillId="49" borderId="0" applyBorder="0" applyProtection="0">
      <alignment vertical="center"/>
    </xf>
    <xf numFmtId="176" fontId="9" fillId="36" borderId="0" applyBorder="0" applyAlignment="0" applyProtection="0"/>
    <xf numFmtId="176" fontId="9" fillId="36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36" borderId="0" applyBorder="0" applyAlignment="0" applyProtection="0"/>
    <xf numFmtId="176" fontId="9" fillId="36" borderId="0" applyBorder="0" applyAlignment="0" applyProtection="0"/>
    <xf numFmtId="176" fontId="9" fillId="36" borderId="0" applyBorder="0" applyAlignment="0" applyProtection="0"/>
    <xf numFmtId="176" fontId="9" fillId="36" borderId="0" applyBorder="0" applyProtection="0">
      <alignment vertical="center"/>
    </xf>
    <xf numFmtId="176" fontId="9" fillId="36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0" borderId="0" applyBorder="0" applyProtection="0">
      <alignment vertical="center"/>
    </xf>
    <xf numFmtId="176" fontId="46" fillId="38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0" borderId="0" applyBorder="0" applyAlignment="0" applyProtection="0"/>
    <xf numFmtId="176" fontId="9" fillId="40" borderId="0" applyBorder="0" applyProtection="0">
      <alignment vertical="center"/>
    </xf>
    <xf numFmtId="176" fontId="9" fillId="40" borderId="0" applyBorder="0" applyAlignment="0" applyProtection="0"/>
    <xf numFmtId="176" fontId="9" fillId="40" borderId="0" applyBorder="0" applyProtection="0">
      <alignment vertical="center"/>
    </xf>
    <xf numFmtId="176" fontId="9" fillId="40" borderId="0" applyBorder="0" applyAlignment="0" applyProtection="0"/>
    <xf numFmtId="176" fontId="9" fillId="40" borderId="0" applyBorder="0" applyProtection="0">
      <alignment vertical="center"/>
    </xf>
    <xf numFmtId="176" fontId="9" fillId="40" borderId="0" applyBorder="0" applyAlignment="0" applyProtection="0"/>
    <xf numFmtId="176" fontId="9" fillId="40" borderId="0" applyBorder="0" applyAlignment="0" applyProtection="0"/>
    <xf numFmtId="176" fontId="9" fillId="40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0" borderId="0" applyBorder="0" applyProtection="0">
      <alignment vertical="center"/>
    </xf>
    <xf numFmtId="176" fontId="9" fillId="40" borderId="0" applyBorder="0" applyProtection="0">
      <alignment vertical="center"/>
    </xf>
    <xf numFmtId="0" fontId="52" fillId="40" borderId="0" applyNumberFormat="0" applyBorder="0" applyProtection="0">
      <alignment vertical="center"/>
    </xf>
    <xf numFmtId="0" fontId="52" fillId="46" borderId="0" applyNumberFormat="0" applyBorder="0" applyProtection="0">
      <alignment vertical="center"/>
    </xf>
    <xf numFmtId="176" fontId="34" fillId="0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3" borderId="0" applyBorder="0" applyAlignment="0" applyProtection="0"/>
    <xf numFmtId="176" fontId="9" fillId="33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Alignment="0" applyProtection="0"/>
    <xf numFmtId="176" fontId="9" fillId="33" borderId="0" applyBorder="0" applyProtection="0">
      <alignment vertical="center"/>
    </xf>
    <xf numFmtId="176" fontId="9" fillId="35" borderId="0" applyBorder="0" applyAlignment="0" applyProtection="0"/>
    <xf numFmtId="176" fontId="9" fillId="33" borderId="0" applyBorder="0" applyProtection="0">
      <alignment vertical="center"/>
    </xf>
    <xf numFmtId="176" fontId="9" fillId="35" borderId="0" applyBorder="0" applyAlignment="0" applyProtection="0"/>
    <xf numFmtId="176" fontId="9" fillId="35" borderId="0" applyBorder="0" applyAlignment="0" applyProtection="0"/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Protection="0">
      <alignment vertical="center"/>
    </xf>
    <xf numFmtId="176" fontId="9" fillId="35" borderId="0" applyBorder="0" applyAlignment="0" applyProtection="0"/>
    <xf numFmtId="176" fontId="9" fillId="35" borderId="0" applyBorder="0" applyAlignment="0" applyProtection="0"/>
    <xf numFmtId="176" fontId="9" fillId="35" borderId="0" applyBorder="0" applyAlignment="0" applyProtection="0"/>
    <xf numFmtId="176" fontId="46" fillId="49" borderId="0" applyBorder="0" applyAlignment="0" applyProtection="0"/>
    <xf numFmtId="176" fontId="9" fillId="35" borderId="0" applyBorder="0" applyProtection="0">
      <alignment vertical="center"/>
    </xf>
    <xf numFmtId="0" fontId="52" fillId="35" borderId="0" applyNumberFormat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0" fontId="58" fillId="40" borderId="0" applyNumberFormat="0" applyBorder="0" applyProtection="0">
      <alignment vertical="center"/>
    </xf>
    <xf numFmtId="176" fontId="9" fillId="33" borderId="0" applyBorder="0" applyAlignment="0" applyProtection="0"/>
    <xf numFmtId="0" fontId="58" fillId="38" borderId="0" applyNumberFormat="0" applyBorder="0" applyProtection="0">
      <alignment vertical="center"/>
    </xf>
    <xf numFmtId="176" fontId="9" fillId="33" borderId="0" applyBorder="0" applyAlignment="0" applyProtection="0"/>
    <xf numFmtId="0" fontId="58" fillId="51" borderId="0" applyNumberFormat="0" applyBorder="0" applyProtection="0">
      <alignment vertical="center"/>
    </xf>
    <xf numFmtId="176" fontId="9" fillId="33" borderId="0" applyBorder="0" applyAlignment="0" applyProtection="0"/>
    <xf numFmtId="176" fontId="46" fillId="47" borderId="0" applyBorder="0" applyAlignment="0" applyProtection="0"/>
    <xf numFmtId="176" fontId="9" fillId="0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176" fontId="9" fillId="33" borderId="0" applyBorder="0" applyAlignment="0" applyProtection="0"/>
    <xf numFmtId="176" fontId="9" fillId="33" borderId="0" applyBorder="0" applyAlignment="0" applyProtection="0"/>
    <xf numFmtId="176" fontId="9" fillId="33" borderId="0" applyBorder="0" applyAlignment="0" applyProtection="0"/>
    <xf numFmtId="176" fontId="9" fillId="33" borderId="0" applyBorder="0" applyProtection="0">
      <alignment vertical="center"/>
    </xf>
    <xf numFmtId="176" fontId="9" fillId="33" borderId="0" applyBorder="0" applyProtection="0">
      <alignment vertical="center"/>
    </xf>
    <xf numFmtId="0" fontId="52" fillId="33" borderId="0" applyNumberFormat="0" applyBorder="0" applyProtection="0">
      <alignment vertical="center"/>
    </xf>
    <xf numFmtId="176" fontId="43" fillId="34" borderId="0" applyBorder="0" applyAlignment="0" applyProtection="0"/>
    <xf numFmtId="0" fontId="52" fillId="46" borderId="0" applyNumberFormat="0" applyBorder="0" applyProtection="0">
      <alignment vertical="center"/>
    </xf>
    <xf numFmtId="176" fontId="9" fillId="45" borderId="0" applyBorder="0" applyProtection="0">
      <alignment vertical="center"/>
    </xf>
    <xf numFmtId="176" fontId="55" fillId="0" borderId="0">
      <alignment/>
      <protection/>
    </xf>
    <xf numFmtId="176" fontId="9" fillId="45" borderId="0" applyBorder="0" applyProtection="0">
      <alignment vertical="center"/>
    </xf>
    <xf numFmtId="176" fontId="9" fillId="45" borderId="0" applyBorder="0" applyProtection="0">
      <alignment vertical="center"/>
    </xf>
    <xf numFmtId="176" fontId="9" fillId="0" borderId="0" applyBorder="0" applyAlignment="0" applyProtection="0"/>
    <xf numFmtId="176" fontId="9" fillId="45" borderId="0" applyBorder="0" applyProtection="0">
      <alignment vertical="center"/>
    </xf>
    <xf numFmtId="176" fontId="9" fillId="0" borderId="0" applyBorder="0" applyAlignment="0" applyProtection="0"/>
    <xf numFmtId="176" fontId="9" fillId="45" borderId="0" applyBorder="0" applyAlignment="0" applyProtection="0"/>
    <xf numFmtId="176" fontId="9" fillId="45" borderId="0" applyBorder="0" applyAlignment="0" applyProtection="0"/>
    <xf numFmtId="176" fontId="46" fillId="51" borderId="0" applyBorder="0" applyProtection="0">
      <alignment vertical="center"/>
    </xf>
    <xf numFmtId="176" fontId="9" fillId="45" borderId="0" applyBorder="0" applyAlignment="0" applyProtection="0"/>
    <xf numFmtId="176" fontId="46" fillId="51" borderId="0" applyBorder="0" applyProtection="0">
      <alignment vertical="center"/>
    </xf>
    <xf numFmtId="176" fontId="9" fillId="45" borderId="0" applyBorder="0" applyProtection="0">
      <alignment vertical="center"/>
    </xf>
    <xf numFmtId="176" fontId="9" fillId="45" borderId="0" applyBorder="0" applyProtection="0">
      <alignment vertical="center"/>
    </xf>
    <xf numFmtId="0" fontId="58" fillId="37" borderId="0" applyNumberFormat="0" applyBorder="0" applyProtection="0">
      <alignment vertical="center"/>
    </xf>
    <xf numFmtId="176" fontId="46" fillId="49" borderId="0" applyBorder="0" applyProtection="0">
      <alignment vertical="center"/>
    </xf>
    <xf numFmtId="176" fontId="46" fillId="49" borderId="0" applyBorder="0" applyProtection="0">
      <alignment vertical="center"/>
    </xf>
    <xf numFmtId="176" fontId="46" fillId="49" borderId="0" applyBorder="0" applyProtection="0">
      <alignment vertical="center"/>
    </xf>
    <xf numFmtId="176" fontId="2" fillId="0" borderId="0" applyBorder="0" applyProtection="0">
      <alignment vertical="center"/>
    </xf>
    <xf numFmtId="176" fontId="46" fillId="49" borderId="0" applyBorder="0" applyProtection="0">
      <alignment vertical="center"/>
    </xf>
    <xf numFmtId="176" fontId="46" fillId="49" borderId="0" applyBorder="0" applyAlignment="0" applyProtection="0"/>
    <xf numFmtId="176" fontId="32" fillId="0" borderId="0" applyBorder="0" applyProtection="0">
      <alignment vertical="center"/>
    </xf>
    <xf numFmtId="176" fontId="46" fillId="49" borderId="0" applyBorder="0" applyAlignment="0" applyProtection="0"/>
    <xf numFmtId="176" fontId="32" fillId="0" borderId="0" applyBorder="0" applyProtection="0">
      <alignment vertical="center"/>
    </xf>
    <xf numFmtId="0" fontId="48" fillId="49" borderId="0" applyNumberFormat="0" applyBorder="0" applyProtection="0">
      <alignment vertical="center"/>
    </xf>
    <xf numFmtId="176" fontId="46" fillId="36" borderId="0" applyBorder="0" applyAlignment="0" applyProtection="0"/>
    <xf numFmtId="176" fontId="46" fillId="36" borderId="0" applyBorder="0" applyProtection="0">
      <alignment vertical="center"/>
    </xf>
    <xf numFmtId="176" fontId="46" fillId="40" borderId="0" applyBorder="0" applyProtection="0">
      <alignment vertical="center"/>
    </xf>
    <xf numFmtId="176" fontId="46" fillId="36" borderId="0" applyBorder="0" applyProtection="0">
      <alignment vertical="center"/>
    </xf>
    <xf numFmtId="176" fontId="46" fillId="36" borderId="0" applyBorder="0" applyAlignment="0" applyProtection="0"/>
    <xf numFmtId="176" fontId="46" fillId="36" borderId="0" applyBorder="0" applyAlignment="0" applyProtection="0"/>
    <xf numFmtId="178" fontId="9" fillId="0" borderId="0" applyBorder="0" applyProtection="0">
      <alignment vertical="center"/>
    </xf>
    <xf numFmtId="176" fontId="46" fillId="36" borderId="0" applyBorder="0" applyProtection="0">
      <alignment vertical="center"/>
    </xf>
    <xf numFmtId="176" fontId="46" fillId="40" borderId="0" applyBorder="0" applyProtection="0">
      <alignment vertical="center"/>
    </xf>
    <xf numFmtId="176" fontId="46" fillId="40" borderId="0" applyBorder="0" applyProtection="0">
      <alignment vertical="center"/>
    </xf>
    <xf numFmtId="176" fontId="46" fillId="40" borderId="0" applyBorder="0" applyAlignment="0" applyProtection="0"/>
    <xf numFmtId="176" fontId="46" fillId="40" borderId="0" applyBorder="0" applyProtection="0">
      <alignment vertical="center"/>
    </xf>
    <xf numFmtId="0" fontId="48" fillId="46" borderId="0" applyNumberFormat="0" applyBorder="0" applyProtection="0">
      <alignment vertical="center"/>
    </xf>
    <xf numFmtId="176" fontId="46" fillId="38" borderId="0" applyBorder="0" applyProtection="0">
      <alignment vertical="center"/>
    </xf>
    <xf numFmtId="176" fontId="46" fillId="47" borderId="0" applyBorder="0" applyAlignment="0" applyProtection="0"/>
    <xf numFmtId="176" fontId="46" fillId="47" borderId="0" applyBorder="0" applyAlignment="0" applyProtection="0"/>
    <xf numFmtId="176" fontId="46" fillId="38" borderId="0" applyBorder="0" applyProtection="0">
      <alignment vertical="center"/>
    </xf>
    <xf numFmtId="176" fontId="46" fillId="38" borderId="0" applyBorder="0" applyProtection="0">
      <alignment vertical="center"/>
    </xf>
    <xf numFmtId="176" fontId="46" fillId="47" borderId="0" applyBorder="0" applyAlignment="0" applyProtection="0"/>
    <xf numFmtId="176" fontId="46" fillId="47" borderId="0" applyBorder="0" applyAlignment="0" applyProtection="0"/>
    <xf numFmtId="176" fontId="46" fillId="38" borderId="0" applyBorder="0" applyProtection="0">
      <alignment vertical="center"/>
    </xf>
    <xf numFmtId="176" fontId="46" fillId="38" borderId="0" applyBorder="0" applyProtection="0">
      <alignment vertical="center"/>
    </xf>
    <xf numFmtId="0" fontId="48" fillId="38" borderId="0" applyNumberFormat="0" applyBorder="0" applyProtection="0">
      <alignment vertical="center"/>
    </xf>
    <xf numFmtId="0" fontId="48" fillId="46" borderId="0" applyNumberFormat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Alignment="0" applyProtection="0"/>
    <xf numFmtId="176" fontId="63" fillId="52" borderId="0" applyBorder="0" applyProtection="0">
      <alignment vertical="center"/>
    </xf>
    <xf numFmtId="176" fontId="46" fillId="51" borderId="0" applyBorder="0" applyAlignment="0" applyProtection="0"/>
    <xf numFmtId="176" fontId="63" fillId="52" borderId="0" applyBorder="0" applyProtection="0">
      <alignment vertical="center"/>
    </xf>
    <xf numFmtId="176" fontId="46" fillId="51" borderId="0" applyBorder="0" applyAlignment="0" applyProtection="0"/>
    <xf numFmtId="176" fontId="63" fillId="52" borderId="0" applyBorder="0" applyProtection="0">
      <alignment vertical="center"/>
    </xf>
    <xf numFmtId="176" fontId="46" fillId="51" borderId="0" applyBorder="0" applyProtection="0">
      <alignment vertical="center"/>
    </xf>
    <xf numFmtId="0" fontId="64" fillId="52" borderId="0" applyNumberFormat="0" applyBorder="0" applyProtection="0">
      <alignment vertical="center"/>
    </xf>
    <xf numFmtId="176" fontId="46" fillId="51" borderId="0" applyBorder="0" applyProtection="0">
      <alignment vertical="center"/>
    </xf>
    <xf numFmtId="0" fontId="65" fillId="45" borderId="0" applyNumberFormat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Alignment="0" applyProtection="0"/>
    <xf numFmtId="176" fontId="46" fillId="51" borderId="0" applyBorder="0" applyAlignment="0" applyProtection="0"/>
    <xf numFmtId="176" fontId="46" fillId="51" borderId="0" applyBorder="0" applyAlignment="0" applyProtection="0"/>
    <xf numFmtId="176" fontId="46" fillId="51" borderId="0" applyBorder="0" applyProtection="0">
      <alignment vertical="center"/>
    </xf>
    <xf numFmtId="176" fontId="34" fillId="0" borderId="0" applyBorder="0" applyProtection="0">
      <alignment vertical="center"/>
    </xf>
    <xf numFmtId="176" fontId="46" fillId="51" borderId="0" applyBorder="0" applyProtection="0">
      <alignment vertical="center"/>
    </xf>
    <xf numFmtId="176" fontId="34" fillId="0" borderId="0" applyFill="0" applyBorder="0" applyAlignment="0" applyProtection="0"/>
    <xf numFmtId="0" fontId="48" fillId="51" borderId="0" applyNumberFormat="0" applyBorder="0" applyProtection="0">
      <alignment vertical="center"/>
    </xf>
    <xf numFmtId="0" fontId="48" fillId="46" borderId="0" applyNumberFormat="0" applyBorder="0" applyProtection="0">
      <alignment vertical="center"/>
    </xf>
    <xf numFmtId="176" fontId="46" fillId="37" borderId="0" applyBorder="0" applyProtection="0">
      <alignment vertical="center"/>
    </xf>
    <xf numFmtId="176" fontId="46" fillId="37" borderId="0" applyBorder="0" applyProtection="0">
      <alignment vertical="center"/>
    </xf>
    <xf numFmtId="176" fontId="46" fillId="37" borderId="0" applyBorder="0" applyProtection="0">
      <alignment vertical="center"/>
    </xf>
    <xf numFmtId="176" fontId="46" fillId="37" borderId="0" applyBorder="0" applyAlignment="0" applyProtection="0"/>
    <xf numFmtId="176" fontId="46" fillId="37" borderId="0" applyBorder="0" applyAlignment="0" applyProtection="0"/>
    <xf numFmtId="176" fontId="46" fillId="37" borderId="0" applyBorder="0" applyAlignment="0" applyProtection="0"/>
    <xf numFmtId="176" fontId="46" fillId="37" borderId="0" applyBorder="0" applyProtection="0">
      <alignment vertical="center"/>
    </xf>
    <xf numFmtId="176" fontId="46" fillId="37" borderId="0" applyBorder="0" applyProtection="0">
      <alignment vertical="center"/>
    </xf>
    <xf numFmtId="176" fontId="46" fillId="37" borderId="0" applyBorder="0" applyProtection="0">
      <alignment vertical="center"/>
    </xf>
    <xf numFmtId="176" fontId="46" fillId="37" borderId="0" applyBorder="0" applyProtection="0">
      <alignment vertical="center"/>
    </xf>
    <xf numFmtId="176" fontId="46" fillId="37" borderId="0" applyBorder="0" applyAlignment="0" applyProtection="0"/>
    <xf numFmtId="176" fontId="46" fillId="37" borderId="0" applyBorder="0" applyAlignment="0" applyProtection="0"/>
    <xf numFmtId="176" fontId="46" fillId="37" borderId="0" applyBorder="0" applyAlignment="0" applyProtection="0"/>
    <xf numFmtId="176" fontId="46" fillId="37" borderId="0" applyBorder="0" applyProtection="0">
      <alignment vertical="center"/>
    </xf>
    <xf numFmtId="176" fontId="46" fillId="37" borderId="0" applyBorder="0" applyProtection="0">
      <alignment vertical="center"/>
    </xf>
    <xf numFmtId="176" fontId="49" fillId="0" borderId="0" applyBorder="0" applyAlignment="0" applyProtection="0"/>
    <xf numFmtId="0" fontId="11" fillId="48" borderId="12" applyNumberFormat="0" applyProtection="0">
      <alignment vertical="center"/>
    </xf>
    <xf numFmtId="176" fontId="62" fillId="0" borderId="14" applyProtection="0">
      <alignment vertical="center"/>
    </xf>
    <xf numFmtId="176" fontId="46" fillId="53" borderId="0" applyBorder="0" applyProtection="0">
      <alignment vertical="center"/>
    </xf>
    <xf numFmtId="176" fontId="62" fillId="0" borderId="14" applyProtection="0">
      <alignment vertical="center"/>
    </xf>
    <xf numFmtId="176" fontId="62" fillId="0" borderId="14" applyFill="0" applyAlignment="0" applyProtection="0"/>
    <xf numFmtId="176" fontId="62" fillId="0" borderId="14" applyProtection="0">
      <alignment vertical="center"/>
    </xf>
    <xf numFmtId="176" fontId="62" fillId="0" borderId="14" applyFill="0" applyAlignment="0" applyProtection="0"/>
    <xf numFmtId="176" fontId="46" fillId="47" borderId="0" applyBorder="0" applyAlignment="0" applyProtection="0"/>
    <xf numFmtId="176" fontId="56" fillId="0" borderId="11" applyProtection="0">
      <alignment vertical="center"/>
    </xf>
    <xf numFmtId="176" fontId="56" fillId="0" borderId="11" applyProtection="0">
      <alignment vertical="center"/>
    </xf>
    <xf numFmtId="176" fontId="56" fillId="0" borderId="11" applyFill="0" applyAlignment="0" applyProtection="0"/>
    <xf numFmtId="0" fontId="66" fillId="0" borderId="11" applyNumberFormat="0" applyProtection="0">
      <alignment vertical="center"/>
    </xf>
    <xf numFmtId="0" fontId="67" fillId="0" borderId="17" applyNumberFormat="0" applyProtection="0">
      <alignment vertical="center"/>
    </xf>
    <xf numFmtId="176" fontId="68" fillId="0" borderId="18" applyProtection="0">
      <alignment vertical="center"/>
    </xf>
    <xf numFmtId="176" fontId="68" fillId="0" borderId="18" applyProtection="0">
      <alignment vertical="center"/>
    </xf>
    <xf numFmtId="176" fontId="68" fillId="0" borderId="18" applyProtection="0">
      <alignment vertical="center"/>
    </xf>
    <xf numFmtId="176" fontId="68" fillId="0" borderId="18" applyFill="0" applyAlignment="0" applyProtection="0"/>
    <xf numFmtId="176" fontId="68" fillId="0" borderId="18" applyProtection="0">
      <alignment vertical="center"/>
    </xf>
    <xf numFmtId="176" fontId="68" fillId="0" borderId="18" applyFill="0" applyAlignment="0" applyProtection="0"/>
    <xf numFmtId="0" fontId="69" fillId="0" borderId="18" applyNumberFormat="0" applyProtection="0">
      <alignment vertical="center"/>
    </xf>
    <xf numFmtId="0" fontId="70" fillId="0" borderId="19" applyNumberFormat="0" applyProtection="0">
      <alignment vertical="center"/>
    </xf>
    <xf numFmtId="176" fontId="68" fillId="0" borderId="0" applyBorder="0" applyProtection="0">
      <alignment vertical="center"/>
    </xf>
    <xf numFmtId="43" fontId="50" fillId="0" borderId="0" applyBorder="0" applyProtection="0">
      <alignment vertical="center"/>
    </xf>
    <xf numFmtId="176" fontId="68" fillId="0" borderId="0" applyBorder="0" applyProtection="0">
      <alignment vertical="center"/>
    </xf>
    <xf numFmtId="176" fontId="68" fillId="0" borderId="0" applyBorder="0" applyProtection="0">
      <alignment vertical="center"/>
    </xf>
    <xf numFmtId="176" fontId="68" fillId="0" borderId="0" applyFill="0" applyBorder="0" applyAlignment="0" applyProtection="0"/>
    <xf numFmtId="176" fontId="68" fillId="0" borderId="0" applyBorder="0" applyProtection="0">
      <alignment vertical="center"/>
    </xf>
    <xf numFmtId="176" fontId="68" fillId="0" borderId="0" applyFill="0" applyBorder="0" applyAlignment="0" applyProtection="0"/>
    <xf numFmtId="0" fontId="69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71" fillId="50" borderId="13" applyNumberFormat="0" applyProtection="0">
      <alignment vertical="center"/>
    </xf>
    <xf numFmtId="0" fontId="70" fillId="0" borderId="0" applyNumberFormat="0" applyBorder="0" applyProtection="0">
      <alignment vertical="center"/>
    </xf>
    <xf numFmtId="43" fontId="11" fillId="0" borderId="0" applyFont="0" applyFill="0" applyBorder="0" applyAlignment="0" applyProtection="0"/>
    <xf numFmtId="176" fontId="72" fillId="0" borderId="0" applyBorder="0" applyProtection="0">
      <alignment vertical="center"/>
    </xf>
    <xf numFmtId="176" fontId="72" fillId="0" borderId="0" applyBorder="0" applyProtection="0">
      <alignment vertical="center"/>
    </xf>
    <xf numFmtId="176" fontId="72" fillId="0" borderId="0" applyBorder="0" applyProtection="0">
      <alignment vertical="center"/>
    </xf>
    <xf numFmtId="176" fontId="72" fillId="0" borderId="0" applyFill="0" applyBorder="0" applyAlignment="0" applyProtection="0"/>
    <xf numFmtId="176" fontId="72" fillId="0" borderId="0" applyBorder="0" applyProtection="0">
      <alignment vertical="center"/>
    </xf>
    <xf numFmtId="176" fontId="72" fillId="0" borderId="0" applyFill="0" applyBorder="0" applyAlignment="0" applyProtection="0"/>
    <xf numFmtId="0" fontId="72" fillId="0" borderId="0" applyNumberFormat="0" applyBorder="0" applyProtection="0">
      <alignment vertical="center"/>
    </xf>
    <xf numFmtId="0" fontId="73" fillId="0" borderId="0" applyNumberFormat="0" applyBorder="0" applyProtection="0">
      <alignment vertical="center"/>
    </xf>
    <xf numFmtId="0" fontId="74" fillId="0" borderId="0" applyNumberFormat="0" applyBorder="0" applyProtection="0">
      <alignment vertical="center"/>
    </xf>
    <xf numFmtId="0" fontId="75" fillId="0" borderId="14" applyNumberFormat="0" applyProtection="0">
      <alignment vertical="center"/>
    </xf>
    <xf numFmtId="176" fontId="11" fillId="0" borderId="0" applyBorder="0" applyProtection="0">
      <alignment vertical="center"/>
    </xf>
    <xf numFmtId="0" fontId="76" fillId="0" borderId="11" applyNumberFormat="0" applyProtection="0">
      <alignment vertical="center"/>
    </xf>
    <xf numFmtId="176" fontId="11" fillId="0" borderId="0" applyBorder="0" applyAlignment="0" applyProtection="0"/>
    <xf numFmtId="0" fontId="77" fillId="0" borderId="18" applyNumberFormat="0" applyProtection="0">
      <alignment vertical="center"/>
    </xf>
    <xf numFmtId="176" fontId="11" fillId="0" borderId="0" applyBorder="0" applyAlignment="0" applyProtection="0"/>
    <xf numFmtId="0" fontId="77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74" fillId="0" borderId="0" applyNumberFormat="0" applyBorder="0" applyProtection="0">
      <alignment vertical="center"/>
    </xf>
    <xf numFmtId="176" fontId="78" fillId="42" borderId="0" applyBorder="0" applyProtection="0">
      <alignment vertical="center"/>
    </xf>
    <xf numFmtId="176" fontId="78" fillId="42" borderId="0" applyBorder="0" applyProtection="0">
      <alignment vertical="center"/>
    </xf>
    <xf numFmtId="176" fontId="78" fillId="42" borderId="0" applyBorder="0" applyProtection="0">
      <alignment vertical="center"/>
    </xf>
    <xf numFmtId="176" fontId="78" fillId="42" borderId="0" applyBorder="0" applyAlignment="0" applyProtection="0"/>
    <xf numFmtId="176" fontId="78" fillId="42" borderId="0" applyBorder="0" applyProtection="0">
      <alignment vertical="center"/>
    </xf>
    <xf numFmtId="176" fontId="78" fillId="42" borderId="0" applyBorder="0" applyAlignment="0" applyProtection="0"/>
    <xf numFmtId="0" fontId="79" fillId="42" borderId="0" applyNumberFormat="0" applyBorder="0" applyProtection="0">
      <alignment vertical="center"/>
    </xf>
    <xf numFmtId="0" fontId="80" fillId="42" borderId="0" applyNumberFormat="0" applyBorder="0" applyProtection="0">
      <alignment vertical="center"/>
    </xf>
    <xf numFmtId="0" fontId="59" fillId="42" borderId="0" applyNumberFormat="0" applyBorder="0" applyProtection="0">
      <alignment vertical="center"/>
    </xf>
    <xf numFmtId="0" fontId="54" fillId="42" borderId="0" applyNumberFormat="0" applyBorder="0" applyProtection="0">
      <alignment vertical="center"/>
    </xf>
    <xf numFmtId="0" fontId="54" fillId="42" borderId="0" applyNumberFormat="0" applyBorder="0" applyProtection="0">
      <alignment vertical="center"/>
    </xf>
    <xf numFmtId="0" fontId="59" fillId="42" borderId="0" applyNumberFormat="0" applyBorder="0" applyProtection="0">
      <alignment vertical="center"/>
    </xf>
    <xf numFmtId="0" fontId="59" fillId="42" borderId="0" applyNumberFormat="0" applyBorder="0" applyProtection="0">
      <alignment vertical="center"/>
    </xf>
    <xf numFmtId="0" fontId="59" fillId="42" borderId="0" applyNumberFormat="0" applyBorder="0" applyProtection="0">
      <alignment vertical="center"/>
    </xf>
    <xf numFmtId="0" fontId="54" fillId="42" borderId="0" applyNumberFormat="0" applyBorder="0" applyProtection="0">
      <alignment vertical="center"/>
    </xf>
    <xf numFmtId="0" fontId="54" fillId="42" borderId="0" applyNumberFormat="0" applyBorder="0" applyProtection="0">
      <alignment vertical="center"/>
    </xf>
    <xf numFmtId="0" fontId="59" fillId="42" borderId="0" applyNumberFormat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0" fontId="50" fillId="0" borderId="0" applyNumberFormat="0" applyBorder="0" applyProtection="0">
      <alignment vertical="center"/>
    </xf>
    <xf numFmtId="177" fontId="9" fillId="0" borderId="0" applyBorder="0" applyProtection="0">
      <alignment vertical="center"/>
    </xf>
    <xf numFmtId="177" fontId="9" fillId="0" borderId="0" applyBorder="0" applyProtection="0">
      <alignment vertical="center"/>
    </xf>
    <xf numFmtId="178" fontId="9" fillId="0" borderId="0" applyBorder="0" applyProtection="0">
      <alignment vertical="center"/>
    </xf>
    <xf numFmtId="178" fontId="9" fillId="0" borderId="0" applyBorder="0" applyProtection="0">
      <alignment vertical="center"/>
    </xf>
    <xf numFmtId="178" fontId="9" fillId="0" borderId="0" applyBorder="0" applyProtection="0">
      <alignment vertical="center"/>
    </xf>
    <xf numFmtId="0" fontId="52" fillId="0" borderId="0" applyNumberFormat="0" applyBorder="0" applyProtection="0">
      <alignment vertical="center"/>
    </xf>
    <xf numFmtId="176" fontId="11" fillId="0" borderId="0">
      <alignment/>
      <protection/>
    </xf>
    <xf numFmtId="176" fontId="11" fillId="0" borderId="0">
      <alignment vertical="center"/>
      <protection/>
    </xf>
    <xf numFmtId="176" fontId="11" fillId="0" borderId="0" applyBorder="0" applyAlignment="0" applyProtection="0"/>
    <xf numFmtId="0" fontId="48" fillId="53" borderId="0" applyNumberFormat="0" applyBorder="0" applyProtection="0">
      <alignment vertical="center"/>
    </xf>
    <xf numFmtId="176" fontId="11" fillId="0" borderId="0" applyBorder="0" applyAlignment="0" applyProtection="0"/>
    <xf numFmtId="0" fontId="48" fillId="54" borderId="0" applyNumberFormat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Alignment="0" applyProtection="0"/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 applyProtection="0">
      <alignment/>
    </xf>
    <xf numFmtId="0" fontId="47" fillId="0" borderId="0" applyNumberFormat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 applyProtection="0">
      <alignment/>
    </xf>
    <xf numFmtId="176" fontId="11" fillId="0" borderId="0" applyBorder="0" applyAlignment="0" applyProtection="0"/>
    <xf numFmtId="176" fontId="11" fillId="0" borderId="0" applyBorder="0" applyAlignment="0" applyProtection="0"/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Protection="0">
      <alignment vertical="center"/>
    </xf>
    <xf numFmtId="176" fontId="11" fillId="0" borderId="0" applyProtection="0">
      <alignment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Protection="0">
      <alignment vertical="center"/>
    </xf>
    <xf numFmtId="176" fontId="11" fillId="0" borderId="0" applyProtection="0">
      <alignment/>
    </xf>
    <xf numFmtId="176" fontId="11" fillId="0" borderId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Protection="0">
      <alignment vertical="center"/>
    </xf>
    <xf numFmtId="176" fontId="39" fillId="50" borderId="13" applyProtection="0">
      <alignment vertical="center"/>
    </xf>
    <xf numFmtId="176" fontId="11" fillId="0" borderId="0">
      <alignment vertical="center"/>
      <protection/>
    </xf>
    <xf numFmtId="176" fontId="39" fillId="50" borderId="13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39" fillId="50" borderId="13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46" fillId="41" borderId="0" applyBorder="0" applyProtection="0">
      <alignment vertical="center"/>
    </xf>
    <xf numFmtId="176" fontId="9" fillId="0" borderId="0">
      <alignment vertical="center"/>
      <protection/>
    </xf>
    <xf numFmtId="176" fontId="46" fillId="41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 applyProtection="0">
      <alignment/>
    </xf>
    <xf numFmtId="176" fontId="11" fillId="0" borderId="0" applyBorder="0" applyProtection="0">
      <alignment vertical="center"/>
    </xf>
    <xf numFmtId="176" fontId="38" fillId="43" borderId="10" applyProtection="0">
      <alignment vertical="center"/>
    </xf>
    <xf numFmtId="176" fontId="11" fillId="0" borderId="0">
      <alignment/>
      <protection/>
    </xf>
    <xf numFmtId="0" fontId="81" fillId="43" borderId="10" applyNumberFormat="0" applyProtection="0">
      <alignment vertical="center"/>
    </xf>
    <xf numFmtId="0" fontId="47" fillId="0" borderId="0" applyNumberFormat="0" applyBorder="0" applyProtection="0">
      <alignment vertical="center"/>
    </xf>
    <xf numFmtId="176" fontId="55" fillId="0" borderId="0" applyBorder="0" applyAlignment="0" applyProtection="0"/>
    <xf numFmtId="176" fontId="55" fillId="0" borderId="0" applyBorder="0" applyAlignment="0" applyProtection="0"/>
    <xf numFmtId="176" fontId="9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2" fillId="0" borderId="0" applyBorder="0" applyAlignment="0" applyProtection="0"/>
    <xf numFmtId="176" fontId="2" fillId="0" borderId="0">
      <alignment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Protection="0">
      <alignment vertical="center"/>
    </xf>
    <xf numFmtId="176" fontId="11" fillId="0" borderId="0">
      <alignment vertical="center"/>
      <protection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 applyBorder="0" applyProtection="0">
      <alignment vertical="center"/>
    </xf>
    <xf numFmtId="0" fontId="2" fillId="0" borderId="0" applyNumberFormat="0" applyBorder="0" applyProtection="0">
      <alignment vertical="center"/>
    </xf>
    <xf numFmtId="176" fontId="55" fillId="0" borderId="0" applyBorder="0" applyProtection="0">
      <alignment vertical="center"/>
    </xf>
    <xf numFmtId="176" fontId="55" fillId="0" borderId="0" applyBorder="0" applyProtection="0">
      <alignment vertical="center"/>
    </xf>
    <xf numFmtId="176" fontId="55" fillId="0" borderId="0" applyBorder="0" applyProtection="0">
      <alignment vertical="center"/>
    </xf>
    <xf numFmtId="176" fontId="55" fillId="0" borderId="0">
      <alignment/>
      <protection/>
    </xf>
    <xf numFmtId="176" fontId="55" fillId="0" borderId="0">
      <alignment/>
      <protection/>
    </xf>
    <xf numFmtId="176" fontId="55" fillId="0" borderId="0">
      <alignment/>
      <protection/>
    </xf>
    <xf numFmtId="176" fontId="55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Alignment="0" applyProtection="0"/>
    <xf numFmtId="0" fontId="50" fillId="0" borderId="0" applyNumberFormat="0" applyBorder="0" applyProtection="0">
      <alignment vertical="center"/>
    </xf>
    <xf numFmtId="176" fontId="11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11" fillId="0" borderId="0">
      <alignment vertical="center"/>
      <protection/>
    </xf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0" fontId="50" fillId="0" borderId="0" applyNumberFormat="0" applyBorder="0" applyProtection="0">
      <alignment vertical="center"/>
    </xf>
    <xf numFmtId="176" fontId="11" fillId="0" borderId="0">
      <alignment vertical="center"/>
      <protection/>
    </xf>
    <xf numFmtId="176" fontId="55" fillId="0" borderId="0" applyBorder="0" applyProtection="0">
      <alignment vertical="center"/>
    </xf>
    <xf numFmtId="176" fontId="55" fillId="0" borderId="0" applyBorder="0" applyAlignment="0" applyProtection="0"/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55" fillId="0" borderId="0" applyBorder="0" applyProtection="0">
      <alignment vertical="center"/>
    </xf>
    <xf numFmtId="176" fontId="9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 applyBorder="0" applyProtection="0">
      <alignment vertical="center"/>
    </xf>
    <xf numFmtId="176" fontId="11" fillId="0" borderId="0">
      <alignment vertical="center"/>
      <protection/>
    </xf>
    <xf numFmtId="0" fontId="50" fillId="0" borderId="0" applyNumberFormat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>
      <alignment/>
      <protection/>
    </xf>
    <xf numFmtId="176" fontId="32" fillId="0" borderId="0" applyBorder="0" applyProtection="0">
      <alignment vertical="center"/>
    </xf>
    <xf numFmtId="176" fontId="9" fillId="0" borderId="0">
      <alignment/>
      <protection/>
    </xf>
    <xf numFmtId="0" fontId="82" fillId="0" borderId="0" applyNumberFormat="0" applyBorder="0" applyProtection="0">
      <alignment vertical="center"/>
    </xf>
    <xf numFmtId="176" fontId="9" fillId="0" borderId="0">
      <alignment/>
      <protection/>
    </xf>
    <xf numFmtId="0" fontId="82" fillId="0" borderId="0" applyNumberFormat="0" applyBorder="0" applyProtection="0">
      <alignment vertical="center"/>
    </xf>
    <xf numFmtId="176" fontId="11" fillId="0" borderId="0" applyBorder="0" applyAlignment="0" applyProtection="0"/>
    <xf numFmtId="176" fontId="11" fillId="0" borderId="0" applyBorder="0" applyProtection="0">
      <alignment vertical="center"/>
    </xf>
    <xf numFmtId="176" fontId="11" fillId="0" borderId="0">
      <alignment/>
      <protection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9" fillId="0" borderId="0" applyBorder="0" applyProtection="0">
      <alignment vertical="center"/>
    </xf>
    <xf numFmtId="176" fontId="51" fillId="0" borderId="0" applyBorder="0" applyAlignment="0" applyProtection="0"/>
    <xf numFmtId="0" fontId="58" fillId="55" borderId="0" applyNumberFormat="0" applyBorder="0" applyProtection="0">
      <alignment vertical="center"/>
    </xf>
    <xf numFmtId="176" fontId="8" fillId="0" borderId="16" applyFill="0" applyAlignment="0" applyProtection="0"/>
    <xf numFmtId="176" fontId="32" fillId="0" borderId="0" applyBorder="0" applyProtection="0">
      <alignment vertical="center"/>
    </xf>
    <xf numFmtId="0" fontId="58" fillId="41" borderId="0" applyNumberFormat="0" applyBorder="0" applyProtection="0">
      <alignment vertical="center"/>
    </xf>
    <xf numFmtId="176" fontId="8" fillId="0" borderId="16" applyFill="0" applyAlignment="0" applyProtection="0"/>
    <xf numFmtId="176" fontId="32" fillId="0" borderId="0" applyBorder="0" applyProtection="0">
      <alignment vertical="center"/>
    </xf>
    <xf numFmtId="0" fontId="58" fillId="53" borderId="0" applyNumberFormat="0" applyBorder="0" applyProtection="0">
      <alignment vertical="center"/>
    </xf>
    <xf numFmtId="0" fontId="58" fillId="38" borderId="0" applyNumberFormat="0" applyBorder="0" applyProtection="0">
      <alignment vertical="center"/>
    </xf>
    <xf numFmtId="0" fontId="58" fillId="51" borderId="0" applyNumberFormat="0" applyBorder="0" applyProtection="0">
      <alignment vertical="center"/>
    </xf>
    <xf numFmtId="0" fontId="58" fillId="56" borderId="0" applyNumberFormat="0" applyBorder="0" applyProtection="0">
      <alignment vertical="center"/>
    </xf>
    <xf numFmtId="176" fontId="43" fillId="34" borderId="0" applyBorder="0" applyProtection="0">
      <alignment vertical="center"/>
    </xf>
    <xf numFmtId="176" fontId="43" fillId="34" borderId="0" applyBorder="0" applyProtection="0">
      <alignment vertical="center"/>
    </xf>
    <xf numFmtId="176" fontId="43" fillId="34" borderId="0" applyBorder="0" applyProtection="0">
      <alignment vertical="center"/>
    </xf>
    <xf numFmtId="176" fontId="43" fillId="34" borderId="0" applyBorder="0" applyAlignment="0" applyProtection="0"/>
    <xf numFmtId="0" fontId="57" fillId="34" borderId="0" applyNumberFormat="0" applyBorder="0" applyProtection="0">
      <alignment vertical="center"/>
    </xf>
    <xf numFmtId="0" fontId="83" fillId="34" borderId="0" applyNumberFormat="0" applyBorder="0" applyProtection="0">
      <alignment vertical="center"/>
    </xf>
    <xf numFmtId="0" fontId="57" fillId="34" borderId="0" applyNumberFormat="0" applyBorder="0" applyProtection="0">
      <alignment vertical="center"/>
    </xf>
    <xf numFmtId="0" fontId="84" fillId="34" borderId="0" applyNumberFormat="0" applyBorder="0" applyProtection="0">
      <alignment vertical="center"/>
    </xf>
    <xf numFmtId="0" fontId="84" fillId="34" borderId="0" applyNumberFormat="0" applyBorder="0" applyProtection="0">
      <alignment vertical="center"/>
    </xf>
    <xf numFmtId="0" fontId="57" fillId="34" borderId="0" applyNumberFormat="0" applyBorder="0" applyProtection="0">
      <alignment vertical="center"/>
    </xf>
    <xf numFmtId="0" fontId="57" fillId="34" borderId="0" applyNumberFormat="0" applyBorder="0" applyProtection="0">
      <alignment vertical="center"/>
    </xf>
    <xf numFmtId="0" fontId="84" fillId="34" borderId="0" applyNumberFormat="0" applyBorder="0" applyProtection="0">
      <alignment vertical="center"/>
    </xf>
    <xf numFmtId="0" fontId="57" fillId="34" borderId="0" applyNumberFormat="0" applyBorder="0" applyProtection="0">
      <alignment vertical="center"/>
    </xf>
    <xf numFmtId="0" fontId="57" fillId="34" borderId="0" applyNumberFormat="0" applyBorder="0" applyProtection="0">
      <alignment vertical="center"/>
    </xf>
    <xf numFmtId="0" fontId="84" fillId="34" borderId="0" applyNumberFormat="0" applyBorder="0" applyProtection="0">
      <alignment vertical="center"/>
    </xf>
    <xf numFmtId="176" fontId="41" fillId="57" borderId="20" applyAlignment="0" applyProtection="0"/>
    <xf numFmtId="0" fontId="84" fillId="34" borderId="0" applyNumberFormat="0" applyBorder="0" applyProtection="0">
      <alignment vertical="center"/>
    </xf>
    <xf numFmtId="0" fontId="85" fillId="0" borderId="16" applyNumberFormat="0" applyProtection="0">
      <alignment vertical="center"/>
    </xf>
    <xf numFmtId="0" fontId="54" fillId="42" borderId="0" applyNumberFormat="0" applyBorder="0" applyProtection="0">
      <alignment vertical="center"/>
    </xf>
    <xf numFmtId="0" fontId="54" fillId="42" borderId="0" applyNumberFormat="0" applyBorder="0" applyProtection="0">
      <alignment vertical="center"/>
    </xf>
    <xf numFmtId="176" fontId="8" fillId="0" borderId="16" applyProtection="0">
      <alignment vertical="center"/>
    </xf>
    <xf numFmtId="176" fontId="8" fillId="0" borderId="16" applyProtection="0">
      <alignment vertical="center"/>
    </xf>
    <xf numFmtId="176" fontId="8" fillId="0" borderId="16" applyProtection="0">
      <alignment vertical="center"/>
    </xf>
    <xf numFmtId="176" fontId="8" fillId="0" borderId="16" applyProtection="0">
      <alignment vertical="center"/>
    </xf>
    <xf numFmtId="176" fontId="8" fillId="0" borderId="16" applyProtection="0">
      <alignment vertical="center"/>
    </xf>
    <xf numFmtId="176" fontId="8" fillId="0" borderId="16" applyFill="0" applyAlignment="0" applyProtection="0"/>
    <xf numFmtId="176" fontId="32" fillId="0" borderId="0" applyBorder="0" applyProtection="0">
      <alignment vertical="center"/>
    </xf>
    <xf numFmtId="176" fontId="8" fillId="0" borderId="16" applyProtection="0">
      <alignment vertical="center"/>
    </xf>
    <xf numFmtId="176" fontId="32" fillId="0" borderId="0" applyFill="0" applyBorder="0" applyAlignment="0" applyProtection="0"/>
    <xf numFmtId="176" fontId="8" fillId="0" borderId="16" applyProtection="0">
      <alignment vertical="center"/>
    </xf>
    <xf numFmtId="176" fontId="32" fillId="0" borderId="0" applyBorder="0" applyProtection="0">
      <alignment vertical="center"/>
    </xf>
    <xf numFmtId="176" fontId="8" fillId="0" borderId="16" applyProtection="0">
      <alignment vertical="center"/>
    </xf>
    <xf numFmtId="176" fontId="8" fillId="0" borderId="16" applyProtection="0">
      <alignment vertical="center"/>
    </xf>
    <xf numFmtId="176" fontId="8" fillId="0" borderId="16" applyProtection="0">
      <alignment vertical="center"/>
    </xf>
    <xf numFmtId="176" fontId="32" fillId="0" borderId="0" applyBorder="0" applyProtection="0">
      <alignment vertical="center"/>
    </xf>
    <xf numFmtId="176" fontId="8" fillId="0" borderId="16" applyFill="0" applyAlignment="0" applyProtection="0"/>
    <xf numFmtId="176" fontId="86" fillId="0" borderId="21" applyFill="0" applyAlignment="0" applyProtection="0"/>
    <xf numFmtId="176" fontId="8" fillId="0" borderId="16" applyFill="0" applyAlignment="0" applyProtection="0"/>
    <xf numFmtId="176" fontId="32" fillId="0" borderId="0" applyFill="0" applyBorder="0" applyAlignment="0" applyProtection="0"/>
    <xf numFmtId="0" fontId="87" fillId="0" borderId="16" applyNumberFormat="0" applyProtection="0">
      <alignment vertical="center"/>
    </xf>
    <xf numFmtId="0" fontId="87" fillId="0" borderId="22" applyNumberFormat="0" applyProtection="0">
      <alignment vertical="center"/>
    </xf>
    <xf numFmtId="176" fontId="88" fillId="50" borderId="10" applyProtection="0">
      <alignment vertical="center"/>
    </xf>
    <xf numFmtId="176" fontId="88" fillId="50" borderId="10" applyProtection="0">
      <alignment vertical="center"/>
    </xf>
    <xf numFmtId="176" fontId="88" fillId="50" borderId="10" applyProtection="0">
      <alignment vertical="center"/>
    </xf>
    <xf numFmtId="176" fontId="88" fillId="50" borderId="10" applyAlignment="0" applyProtection="0"/>
    <xf numFmtId="176" fontId="88" fillId="50" borderId="10" applyProtection="0">
      <alignment vertical="center"/>
    </xf>
    <xf numFmtId="176" fontId="88" fillId="50" borderId="10" applyAlignment="0" applyProtection="0"/>
    <xf numFmtId="0" fontId="89" fillId="50" borderId="10" applyNumberFormat="0" applyProtection="0">
      <alignment vertical="center"/>
    </xf>
    <xf numFmtId="0" fontId="90" fillId="58" borderId="10" applyNumberFormat="0" applyProtection="0">
      <alignment vertical="center"/>
    </xf>
    <xf numFmtId="0" fontId="91" fillId="50" borderId="10" applyNumberFormat="0" applyProtection="0">
      <alignment vertical="center"/>
    </xf>
    <xf numFmtId="176" fontId="46" fillId="51" borderId="0" applyBorder="0" applyAlignment="0" applyProtection="0"/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Alignment="0" applyProtection="0"/>
    <xf numFmtId="176" fontId="41" fillId="57" borderId="20" applyAlignment="0" applyProtection="0"/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Protection="0">
      <alignment vertical="center"/>
    </xf>
    <xf numFmtId="176" fontId="41" fillId="57" borderId="20" applyAlignment="0" applyProtection="0"/>
    <xf numFmtId="176" fontId="41" fillId="57" borderId="20" applyAlignment="0" applyProtection="0"/>
    <xf numFmtId="176" fontId="41" fillId="57" borderId="20" applyAlignment="0" applyProtection="0"/>
    <xf numFmtId="176" fontId="41" fillId="57" borderId="20" applyProtection="0">
      <alignment vertical="center"/>
    </xf>
    <xf numFmtId="176" fontId="41" fillId="57" borderId="20" applyProtection="0">
      <alignment vertical="center"/>
    </xf>
    <xf numFmtId="0" fontId="92" fillId="57" borderId="20" applyNumberFormat="0" applyProtection="0">
      <alignment vertical="center"/>
    </xf>
    <xf numFmtId="0" fontId="92" fillId="57" borderId="20" applyNumberFormat="0" applyProtection="0">
      <alignment vertical="center"/>
    </xf>
    <xf numFmtId="0" fontId="93" fillId="57" borderId="20" applyNumberFormat="0" applyProtection="0">
      <alignment vertical="center"/>
    </xf>
    <xf numFmtId="176" fontId="34" fillId="0" borderId="0" applyBorder="0" applyProtection="0">
      <alignment vertical="center"/>
    </xf>
    <xf numFmtId="176" fontId="34" fillId="0" borderId="0" applyBorder="0" applyProtection="0">
      <alignment vertical="center"/>
    </xf>
    <xf numFmtId="176" fontId="34" fillId="0" borderId="0" applyBorder="0" applyProtection="0">
      <alignment vertical="center"/>
    </xf>
    <xf numFmtId="176" fontId="34" fillId="0" borderId="0" applyBorder="0" applyProtection="0">
      <alignment vertical="center"/>
    </xf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6" fontId="34" fillId="0" borderId="0" applyBorder="0" applyProtection="0">
      <alignment vertical="center"/>
    </xf>
    <xf numFmtId="176" fontId="34" fillId="0" borderId="0" applyBorder="0" applyProtection="0">
      <alignment vertical="center"/>
    </xf>
    <xf numFmtId="0" fontId="94" fillId="52" borderId="0" applyNumberFormat="0" applyBorder="0" applyProtection="0">
      <alignment vertical="center"/>
    </xf>
    <xf numFmtId="176" fontId="34" fillId="0" borderId="0" applyBorder="0" applyProtection="0">
      <alignment vertical="center"/>
    </xf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6" fontId="34" fillId="0" borderId="0" applyBorder="0" applyProtection="0">
      <alignment vertical="center"/>
    </xf>
    <xf numFmtId="176" fontId="34" fillId="0" borderId="0" applyBorder="0" applyProtection="0">
      <alignment vertical="center"/>
    </xf>
    <xf numFmtId="0" fontId="95" fillId="0" borderId="0" applyNumberFormat="0" applyBorder="0" applyProtection="0">
      <alignment vertical="center"/>
    </xf>
    <xf numFmtId="0" fontId="95" fillId="0" borderId="0" applyNumberFormat="0" applyBorder="0" applyProtection="0">
      <alignment vertical="center"/>
    </xf>
    <xf numFmtId="176" fontId="32" fillId="0" borderId="0" applyBorder="0" applyProtection="0">
      <alignment vertical="center"/>
    </xf>
    <xf numFmtId="176" fontId="32" fillId="0" borderId="0" applyFill="0" applyBorder="0" applyAlignment="0" applyProtection="0"/>
    <xf numFmtId="176" fontId="32" fillId="0" borderId="0" applyFill="0" applyBorder="0" applyAlignment="0" applyProtection="0"/>
    <xf numFmtId="176" fontId="32" fillId="0" borderId="0" applyBorder="0" applyProtection="0">
      <alignment vertical="center"/>
    </xf>
    <xf numFmtId="176" fontId="32" fillId="0" borderId="0" applyBorder="0" applyProtection="0">
      <alignment vertical="center"/>
    </xf>
    <xf numFmtId="176" fontId="32" fillId="0" borderId="0" applyBorder="0" applyProtection="0">
      <alignment vertical="center"/>
    </xf>
    <xf numFmtId="176" fontId="32" fillId="0" borderId="0" applyFill="0" applyBorder="0" applyAlignment="0" applyProtection="0"/>
    <xf numFmtId="176" fontId="32" fillId="0" borderId="0" applyFill="0" applyBorder="0" applyAlignment="0" applyProtection="0"/>
    <xf numFmtId="179" fontId="50" fillId="0" borderId="0" applyBorder="0" applyProtection="0">
      <alignment vertical="center"/>
    </xf>
    <xf numFmtId="0" fontId="96" fillId="0" borderId="21" applyNumberFormat="0" applyProtection="0">
      <alignment vertical="center"/>
    </xf>
    <xf numFmtId="176" fontId="47" fillId="0" borderId="0" applyBorder="0" applyProtection="0">
      <alignment vertical="center"/>
    </xf>
    <xf numFmtId="176" fontId="86" fillId="0" borderId="21" applyProtection="0">
      <alignment vertical="center"/>
    </xf>
    <xf numFmtId="176" fontId="86" fillId="0" borderId="21" applyProtection="0">
      <alignment vertical="center"/>
    </xf>
    <xf numFmtId="176" fontId="86" fillId="0" borderId="21" applyProtection="0">
      <alignment vertical="center"/>
    </xf>
    <xf numFmtId="176" fontId="86" fillId="0" borderId="21" applyProtection="0">
      <alignment vertical="center"/>
    </xf>
    <xf numFmtId="176" fontId="86" fillId="0" borderId="21" applyFill="0" applyAlignment="0" applyProtection="0"/>
    <xf numFmtId="0" fontId="65" fillId="0" borderId="21" applyNumberFormat="0" applyProtection="0">
      <alignment vertical="center"/>
    </xf>
    <xf numFmtId="0" fontId="97" fillId="0" borderId="23" applyNumberFormat="0" applyProtection="0">
      <alignment vertical="center"/>
    </xf>
    <xf numFmtId="180" fontId="50" fillId="0" borderId="0" applyBorder="0" applyProtection="0">
      <alignment vertical="center"/>
    </xf>
    <xf numFmtId="179" fontId="50" fillId="0" borderId="0" applyBorder="0" applyProtection="0">
      <alignment vertical="center"/>
    </xf>
    <xf numFmtId="180" fontId="50" fillId="0" borderId="0" applyBorder="0" applyProtection="0">
      <alignment vertical="center"/>
    </xf>
    <xf numFmtId="177" fontId="50" fillId="0" borderId="0" applyBorder="0" applyProtection="0">
      <alignment vertical="center"/>
    </xf>
    <xf numFmtId="181" fontId="50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51" fillId="0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Alignment="0" applyProtection="0"/>
    <xf numFmtId="176" fontId="46" fillId="55" borderId="0" applyBorder="0" applyAlignment="0" applyProtection="0"/>
    <xf numFmtId="176" fontId="46" fillId="55" borderId="0" applyBorder="0" applyAlignment="0" applyProtection="0"/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Alignment="0" applyProtection="0"/>
    <xf numFmtId="176" fontId="46" fillId="55" borderId="0" applyBorder="0" applyAlignment="0" applyProtection="0"/>
    <xf numFmtId="176" fontId="46" fillId="41" borderId="0" applyBorder="0" applyProtection="0">
      <alignment vertical="center"/>
    </xf>
    <xf numFmtId="176" fontId="46" fillId="55" borderId="0" applyBorder="0" applyAlignment="0" applyProtection="0"/>
    <xf numFmtId="176" fontId="46" fillId="41" borderId="0" applyBorder="0" applyProtection="0">
      <alignment vertical="center"/>
    </xf>
    <xf numFmtId="176" fontId="46" fillId="55" borderId="0" applyBorder="0" applyProtection="0">
      <alignment vertical="center"/>
    </xf>
    <xf numFmtId="176" fontId="46" fillId="55" borderId="0" applyBorder="0" applyProtection="0">
      <alignment vertical="center"/>
    </xf>
    <xf numFmtId="0" fontId="48" fillId="55" borderId="0" applyNumberFormat="0" applyBorder="0" applyProtection="0">
      <alignment vertical="center"/>
    </xf>
    <xf numFmtId="0" fontId="48" fillId="49" borderId="0" applyNumberFormat="0" applyBorder="0" applyProtection="0">
      <alignment vertical="center"/>
    </xf>
    <xf numFmtId="176" fontId="46" fillId="41" borderId="0" applyBorder="0" applyProtection="0">
      <alignment vertical="center"/>
    </xf>
    <xf numFmtId="176" fontId="46" fillId="41" borderId="0" applyBorder="0" applyProtection="0">
      <alignment vertical="center"/>
    </xf>
    <xf numFmtId="176" fontId="46" fillId="41" borderId="0" applyBorder="0" applyProtection="0">
      <alignment vertical="center"/>
    </xf>
    <xf numFmtId="176" fontId="46" fillId="41" borderId="0" applyBorder="0" applyAlignment="0" applyProtection="0"/>
    <xf numFmtId="176" fontId="46" fillId="41" borderId="0" applyBorder="0" applyAlignment="0" applyProtection="0"/>
    <xf numFmtId="176" fontId="46" fillId="41" borderId="0" applyBorder="0" applyProtection="0">
      <alignment vertical="center"/>
    </xf>
    <xf numFmtId="176" fontId="46" fillId="41" borderId="0" applyBorder="0" applyProtection="0">
      <alignment vertical="center"/>
    </xf>
    <xf numFmtId="176" fontId="46" fillId="41" borderId="0" applyBorder="0" applyAlignment="0" applyProtection="0"/>
    <xf numFmtId="0" fontId="48" fillId="41" borderId="0" applyNumberFormat="0" applyBorder="0" applyProtection="0">
      <alignment vertical="center"/>
    </xf>
    <xf numFmtId="0" fontId="48" fillId="41" borderId="0" applyNumberFormat="0" applyBorder="0" applyProtection="0">
      <alignment vertical="center"/>
    </xf>
    <xf numFmtId="176" fontId="46" fillId="53" borderId="0" applyBorder="0" applyProtection="0">
      <alignment vertical="center"/>
    </xf>
    <xf numFmtId="176" fontId="46" fillId="53" borderId="0" applyBorder="0" applyProtection="0">
      <alignment vertical="center"/>
    </xf>
    <xf numFmtId="176" fontId="46" fillId="53" borderId="0" applyBorder="0" applyProtection="0">
      <alignment vertical="center"/>
    </xf>
    <xf numFmtId="176" fontId="46" fillId="53" borderId="0" applyBorder="0" applyProtection="0">
      <alignment vertical="center"/>
    </xf>
    <xf numFmtId="176" fontId="46" fillId="53" borderId="0" applyBorder="0" applyProtection="0">
      <alignment vertical="center"/>
    </xf>
    <xf numFmtId="176" fontId="46" fillId="53" borderId="0" applyBorder="0" applyAlignment="0" applyProtection="0"/>
    <xf numFmtId="176" fontId="46" fillId="53" borderId="0" applyBorder="0" applyAlignment="0" applyProtection="0"/>
    <xf numFmtId="176" fontId="46" fillId="53" borderId="0" applyBorder="0" applyAlignment="0" applyProtection="0"/>
    <xf numFmtId="176" fontId="46" fillId="53" borderId="0" applyBorder="0" applyProtection="0">
      <alignment vertical="center"/>
    </xf>
    <xf numFmtId="176" fontId="46" fillId="53" borderId="0" applyBorder="0" applyProtection="0">
      <alignment vertical="center"/>
    </xf>
    <xf numFmtId="176" fontId="46" fillId="38" borderId="0" applyBorder="0" applyProtection="0">
      <alignment vertical="center"/>
    </xf>
    <xf numFmtId="176" fontId="46" fillId="53" borderId="0" applyBorder="0" applyProtection="0">
      <alignment vertical="center"/>
    </xf>
    <xf numFmtId="176" fontId="46" fillId="53" borderId="0" applyBorder="0" applyProtection="0">
      <alignment vertical="center"/>
    </xf>
    <xf numFmtId="176" fontId="47" fillId="0" borderId="0">
      <alignment vertical="center"/>
      <protection/>
    </xf>
    <xf numFmtId="176" fontId="46" fillId="53" borderId="0" applyBorder="0" applyAlignment="0" applyProtection="0"/>
    <xf numFmtId="176" fontId="46" fillId="53" borderId="0" applyBorder="0" applyAlignment="0" applyProtection="0"/>
    <xf numFmtId="176" fontId="46" fillId="53" borderId="0" applyBorder="0" applyAlignment="0" applyProtection="0"/>
    <xf numFmtId="176" fontId="46" fillId="53" borderId="0" applyBorder="0" applyProtection="0">
      <alignment vertical="center"/>
    </xf>
    <xf numFmtId="176" fontId="46" fillId="53" borderId="0" applyBorder="0" applyProtection="0">
      <alignment vertical="center"/>
    </xf>
    <xf numFmtId="176" fontId="46" fillId="38" borderId="0" applyBorder="0" applyProtection="0">
      <alignment vertical="center"/>
    </xf>
    <xf numFmtId="176" fontId="46" fillId="38" borderId="0" applyBorder="0" applyProtection="0">
      <alignment vertical="center"/>
    </xf>
    <xf numFmtId="176" fontId="46" fillId="38" borderId="0" applyBorder="0" applyProtection="0">
      <alignment vertical="center"/>
    </xf>
    <xf numFmtId="176" fontId="46" fillId="38" borderId="0" applyBorder="0" applyProtection="0">
      <alignment vertical="center"/>
    </xf>
    <xf numFmtId="176" fontId="46" fillId="47" borderId="0" applyBorder="0" applyAlignment="0" applyProtection="0"/>
    <xf numFmtId="176" fontId="46" fillId="47" borderId="0" applyBorder="0" applyAlignment="0" applyProtection="0"/>
    <xf numFmtId="176" fontId="46" fillId="38" borderId="0" applyBorder="0" applyProtection="0">
      <alignment vertical="center"/>
    </xf>
    <xf numFmtId="0" fontId="49" fillId="0" borderId="0" applyNumberFormat="0" applyBorder="0" applyProtection="0">
      <alignment vertical="center"/>
    </xf>
    <xf numFmtId="176" fontId="46" fillId="38" borderId="0" applyBorder="0" applyProtection="0">
      <alignment vertical="center"/>
    </xf>
    <xf numFmtId="0" fontId="49" fillId="0" borderId="0" applyNumberFormat="0" applyBorder="0" applyProtection="0">
      <alignment vertical="center"/>
    </xf>
    <xf numFmtId="176" fontId="46" fillId="38" borderId="0" applyBorder="0" applyProtection="0">
      <alignment vertical="center"/>
    </xf>
    <xf numFmtId="176" fontId="46" fillId="38" borderId="0" applyBorder="0" applyProtection="0">
      <alignment vertical="center"/>
    </xf>
    <xf numFmtId="176" fontId="46" fillId="47" borderId="0" applyBorder="0" applyAlignment="0" applyProtection="0"/>
    <xf numFmtId="176" fontId="46" fillId="47" borderId="0" applyBorder="0" applyAlignment="0" applyProtection="0"/>
    <xf numFmtId="176" fontId="46" fillId="47" borderId="0" applyBorder="0" applyAlignment="0" applyProtection="0"/>
    <xf numFmtId="176" fontId="46" fillId="38" borderId="0" applyBorder="0" applyProtection="0">
      <alignment vertical="center"/>
    </xf>
    <xf numFmtId="176" fontId="46" fillId="38" borderId="0" applyBorder="0" applyProtection="0">
      <alignment vertical="center"/>
    </xf>
    <xf numFmtId="0" fontId="48" fillId="38" borderId="0" applyNumberFormat="0" applyBorder="0" applyProtection="0">
      <alignment vertical="center"/>
    </xf>
    <xf numFmtId="0" fontId="48" fillId="59" borderId="0" applyNumberFormat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Alignment="0" applyProtection="0"/>
    <xf numFmtId="176" fontId="46" fillId="51" borderId="0" applyBorder="0" applyAlignment="0" applyProtection="0"/>
    <xf numFmtId="176" fontId="46" fillId="51" borderId="0" applyBorder="0" applyAlignment="0" applyProtection="0"/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176" fontId="46" fillId="51" borderId="0" applyBorder="0" applyAlignment="0" applyProtection="0"/>
    <xf numFmtId="176" fontId="46" fillId="51" borderId="0" applyBorder="0" applyAlignment="0" applyProtection="0"/>
    <xf numFmtId="176" fontId="46" fillId="51" borderId="0" applyBorder="0" applyProtection="0">
      <alignment vertical="center"/>
    </xf>
    <xf numFmtId="176" fontId="46" fillId="51" borderId="0" applyBorder="0" applyProtection="0">
      <alignment vertical="center"/>
    </xf>
    <xf numFmtId="0" fontId="48" fillId="51" borderId="0" applyNumberFormat="0" applyBorder="0" applyProtection="0">
      <alignment vertical="center"/>
    </xf>
    <xf numFmtId="0" fontId="48" fillId="60" borderId="0" applyNumberFormat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Alignment="0" applyProtection="0"/>
    <xf numFmtId="176" fontId="46" fillId="56" borderId="0" applyBorder="0" applyAlignment="0" applyProtection="0"/>
    <xf numFmtId="176" fontId="46" fillId="56" borderId="0" applyBorder="0" applyAlignment="0" applyProtection="0"/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Protection="0">
      <alignment vertical="center"/>
    </xf>
    <xf numFmtId="176" fontId="46" fillId="56" borderId="0" applyBorder="0" applyAlignment="0" applyProtection="0"/>
    <xf numFmtId="176" fontId="46" fillId="56" borderId="0" applyBorder="0" applyAlignment="0" applyProtection="0"/>
    <xf numFmtId="176" fontId="46" fillId="56" borderId="0" applyBorder="0" applyAlignment="0" applyProtection="0"/>
    <xf numFmtId="176" fontId="46" fillId="56" borderId="0" applyBorder="0" applyProtection="0">
      <alignment vertical="center"/>
    </xf>
    <xf numFmtId="0" fontId="50" fillId="0" borderId="0" applyNumberFormat="0" applyBorder="0" applyProtection="0">
      <alignment vertical="center"/>
    </xf>
    <xf numFmtId="176" fontId="46" fillId="56" borderId="0" applyBorder="0" applyProtection="0">
      <alignment vertical="center"/>
    </xf>
    <xf numFmtId="0" fontId="50" fillId="0" borderId="0">
      <alignment vertical="center"/>
      <protection/>
    </xf>
    <xf numFmtId="0" fontId="48" fillId="56" borderId="0" applyNumberFormat="0" applyBorder="0" applyProtection="0">
      <alignment vertical="center"/>
    </xf>
    <xf numFmtId="0" fontId="48" fillId="56" borderId="0" applyNumberFormat="0" applyBorder="0" applyProtection="0">
      <alignment vertical="center"/>
    </xf>
    <xf numFmtId="176" fontId="63" fillId="52" borderId="0" applyBorder="0" applyProtection="0">
      <alignment vertical="center"/>
    </xf>
    <xf numFmtId="176" fontId="63" fillId="52" borderId="0" applyBorder="0" applyAlignment="0" applyProtection="0"/>
    <xf numFmtId="176" fontId="63" fillId="52" borderId="0" applyBorder="0" applyAlignment="0" applyProtection="0"/>
    <xf numFmtId="176" fontId="39" fillId="50" borderId="13" applyProtection="0">
      <alignment vertical="center"/>
    </xf>
    <xf numFmtId="176" fontId="39" fillId="50" borderId="13" applyProtection="0">
      <alignment vertical="center"/>
    </xf>
    <xf numFmtId="176" fontId="39" fillId="50" borderId="13" applyProtection="0">
      <alignment vertical="center"/>
    </xf>
    <xf numFmtId="176" fontId="39" fillId="50" borderId="13" applyProtection="0">
      <alignment vertical="center"/>
    </xf>
    <xf numFmtId="176" fontId="39" fillId="50" borderId="13" applyAlignment="0" applyProtection="0"/>
    <xf numFmtId="176" fontId="39" fillId="50" borderId="13" applyProtection="0">
      <alignment vertical="center"/>
    </xf>
    <xf numFmtId="176" fontId="39" fillId="50" borderId="13" applyProtection="0">
      <alignment vertical="center"/>
    </xf>
    <xf numFmtId="176" fontId="39" fillId="50" borderId="13" applyProtection="0">
      <alignment vertical="center"/>
    </xf>
    <xf numFmtId="176" fontId="39" fillId="50" borderId="13" applyProtection="0">
      <alignment vertical="center"/>
    </xf>
    <xf numFmtId="176" fontId="39" fillId="50" borderId="13" applyAlignment="0" applyProtection="0"/>
    <xf numFmtId="176" fontId="39" fillId="50" borderId="13" applyAlignment="0" applyProtection="0"/>
    <xf numFmtId="176" fontId="39" fillId="50" borderId="13" applyAlignment="0" applyProtection="0"/>
    <xf numFmtId="176" fontId="39" fillId="50" borderId="13" applyProtection="0">
      <alignment vertical="center"/>
    </xf>
    <xf numFmtId="176" fontId="39" fillId="50" borderId="13" applyProtection="0">
      <alignment vertical="center"/>
    </xf>
    <xf numFmtId="0" fontId="98" fillId="50" borderId="13" applyNumberFormat="0" applyProtection="0">
      <alignment vertical="center"/>
    </xf>
    <xf numFmtId="0" fontId="98" fillId="58" borderId="13" applyNumberFormat="0" applyProtection="0">
      <alignment vertical="center"/>
    </xf>
    <xf numFmtId="176" fontId="38" fillId="43" borderId="10" applyProtection="0">
      <alignment vertical="center"/>
    </xf>
    <xf numFmtId="176" fontId="38" fillId="43" borderId="10" applyProtection="0">
      <alignment vertical="center"/>
    </xf>
    <xf numFmtId="176" fontId="38" fillId="43" borderId="10" applyProtection="0">
      <alignment vertical="center"/>
    </xf>
    <xf numFmtId="176" fontId="38" fillId="43" borderId="10" applyAlignment="0" applyProtection="0"/>
    <xf numFmtId="176" fontId="38" fillId="43" borderId="10" applyAlignment="0" applyProtection="0"/>
    <xf numFmtId="176" fontId="38" fillId="43" borderId="10" applyProtection="0">
      <alignment vertical="center"/>
    </xf>
    <xf numFmtId="176" fontId="38" fillId="43" borderId="10" applyProtection="0">
      <alignment vertical="center"/>
    </xf>
    <xf numFmtId="176" fontId="38" fillId="43" borderId="10" applyProtection="0">
      <alignment vertical="center"/>
    </xf>
    <xf numFmtId="176" fontId="38" fillId="43" borderId="10" applyProtection="0">
      <alignment vertical="center"/>
    </xf>
    <xf numFmtId="176" fontId="38" fillId="43" borderId="10" applyProtection="0">
      <alignment vertical="center"/>
    </xf>
    <xf numFmtId="176" fontId="38" fillId="43" borderId="10" applyAlignment="0" applyProtection="0"/>
    <xf numFmtId="0" fontId="50" fillId="0" borderId="0" applyNumberFormat="0" applyBorder="0" applyProtection="0">
      <alignment vertical="center"/>
    </xf>
    <xf numFmtId="176" fontId="38" fillId="43" borderId="10" applyAlignment="0" applyProtection="0"/>
    <xf numFmtId="176" fontId="38" fillId="43" borderId="10" applyAlignment="0" applyProtection="0"/>
    <xf numFmtId="176" fontId="38" fillId="43" borderId="10" applyProtection="0">
      <alignment vertical="center"/>
    </xf>
    <xf numFmtId="176" fontId="38" fillId="43" borderId="10" applyProtection="0">
      <alignment vertical="center"/>
    </xf>
    <xf numFmtId="0" fontId="99" fillId="43" borderId="10" applyNumberFormat="0" applyProtection="0">
      <alignment vertical="center"/>
    </xf>
    <xf numFmtId="0" fontId="100" fillId="43" borderId="10" applyNumberFormat="0" applyProtection="0">
      <alignment vertical="center"/>
    </xf>
    <xf numFmtId="0" fontId="101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176" fontId="49" fillId="0" borderId="0" applyBorder="0" applyProtection="0">
      <alignment vertical="center"/>
    </xf>
    <xf numFmtId="176" fontId="49" fillId="0" borderId="0">
      <alignment/>
      <protection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176" fontId="47" fillId="0" borderId="0" applyBorder="0" applyProtection="0">
      <alignment vertical="center"/>
    </xf>
    <xf numFmtId="0" fontId="47" fillId="0" borderId="0" applyNumberFormat="0" applyBorder="0" applyProtection="0">
      <alignment vertical="center"/>
    </xf>
    <xf numFmtId="176" fontId="47" fillId="0" borderId="0" applyBorder="0" applyProtection="0">
      <alignment vertical="center"/>
    </xf>
    <xf numFmtId="176" fontId="47" fillId="0" borderId="0">
      <alignment vertical="center"/>
      <protection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47" fillId="0" borderId="0" applyNumberFormat="0" applyBorder="0" applyProtection="0">
      <alignment vertical="center"/>
    </xf>
    <xf numFmtId="176" fontId="47" fillId="0" borderId="0" applyBorder="0" applyProtection="0">
      <alignment vertical="center"/>
    </xf>
    <xf numFmtId="176" fontId="47" fillId="0" borderId="0">
      <alignment vertical="center"/>
      <protection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176" fontId="47" fillId="0" borderId="0" applyBorder="0" applyProtection="0">
      <alignment vertical="center"/>
    </xf>
    <xf numFmtId="176" fontId="47" fillId="0" borderId="0" applyBorder="0" applyAlignment="0" applyProtection="0"/>
    <xf numFmtId="0" fontId="47" fillId="0" borderId="0" applyNumberFormat="0" applyBorder="0" applyProtection="0">
      <alignment vertical="center"/>
    </xf>
    <xf numFmtId="176" fontId="47" fillId="0" borderId="0" applyBorder="0" applyProtection="0">
      <alignment vertical="center"/>
    </xf>
    <xf numFmtId="176" fontId="47" fillId="0" borderId="0">
      <alignment/>
      <protection/>
    </xf>
    <xf numFmtId="0" fontId="47" fillId="0" borderId="0" applyNumberFormat="0" applyBorder="0" applyProtection="0">
      <alignment vertical="center"/>
    </xf>
    <xf numFmtId="176" fontId="47" fillId="0" borderId="0" applyBorder="0" applyProtection="0">
      <alignment vertical="center"/>
    </xf>
    <xf numFmtId="0" fontId="47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102" fillId="0" borderId="0" applyNumberFormat="0" applyBorder="0" applyProtection="0">
      <alignment vertical="center"/>
    </xf>
    <xf numFmtId="176" fontId="11" fillId="48" borderId="12" applyProtection="0">
      <alignment vertical="center"/>
    </xf>
    <xf numFmtId="176" fontId="11" fillId="48" borderId="12" applyProtection="0">
      <alignment vertical="center"/>
    </xf>
    <xf numFmtId="176" fontId="11" fillId="48" borderId="12" applyProtection="0">
      <alignment vertical="center"/>
    </xf>
    <xf numFmtId="176" fontId="11" fillId="48" borderId="12" applyFont="0" applyAlignment="0" applyProtection="0"/>
    <xf numFmtId="176" fontId="11" fillId="48" borderId="12" applyProtection="0">
      <alignment vertical="center"/>
    </xf>
    <xf numFmtId="176" fontId="11" fillId="48" borderId="12" applyFont="0" applyAlignment="0" applyProtection="0"/>
    <xf numFmtId="0" fontId="50" fillId="48" borderId="12" applyNumberFormat="0" applyProtection="0">
      <alignment vertical="center"/>
    </xf>
    <xf numFmtId="0" fontId="52" fillId="48" borderId="12" applyNumberFormat="0" applyProtection="0">
      <alignment vertical="center"/>
    </xf>
    <xf numFmtId="0" fontId="11" fillId="0" borderId="0">
      <alignment vertical="center"/>
      <protection/>
    </xf>
  </cellStyleXfs>
  <cellXfs count="109">
    <xf numFmtId="0" fontId="0" fillId="0" borderId="0" xfId="0" applyFont="1" applyAlignment="1">
      <alignment vertical="center"/>
    </xf>
    <xf numFmtId="176" fontId="2" fillId="0" borderId="12" xfId="1204" applyNumberFormat="1" applyFont="1" applyFill="1" applyAlignment="1">
      <alignment vertical="center"/>
    </xf>
    <xf numFmtId="176" fontId="3" fillId="0" borderId="12" xfId="1204" applyNumberFormat="1" applyFont="1" applyFill="1" applyAlignment="1">
      <alignment vertical="center"/>
    </xf>
    <xf numFmtId="176" fontId="4" fillId="0" borderId="0" xfId="87" applyNumberFormat="1" applyFont="1" applyFill="1" applyAlignment="1">
      <alignment horizontal="center" vertical="center"/>
    </xf>
    <xf numFmtId="176" fontId="5" fillId="0" borderId="0" xfId="87" applyNumberFormat="1" applyFont="1" applyFill="1" applyAlignment="1">
      <alignment horizontal="center" vertical="center"/>
    </xf>
    <xf numFmtId="176" fontId="1" fillId="0" borderId="0" xfId="87" applyFont="1" applyFill="1" applyAlignment="1">
      <alignment horizontal="left" vertical="center"/>
    </xf>
    <xf numFmtId="0" fontId="6" fillId="0" borderId="0" xfId="87" applyNumberFormat="1" applyFont="1" applyFill="1" applyAlignment="1">
      <alignment horizontal="left" vertical="center"/>
    </xf>
    <xf numFmtId="176" fontId="6" fillId="0" borderId="0" xfId="87" applyNumberFormat="1" applyFont="1" applyFill="1" applyAlignment="1">
      <alignment horizontal="left" vertical="center"/>
    </xf>
    <xf numFmtId="176" fontId="6" fillId="0" borderId="0" xfId="87" applyNumberFormat="1" applyFont="1" applyFill="1" applyAlignment="1">
      <alignment horizontal="center" vertical="center"/>
    </xf>
    <xf numFmtId="0" fontId="1" fillId="0" borderId="0" xfId="87" applyNumberFormat="1" applyFont="1" applyFill="1" applyAlignment="1">
      <alignment horizontal="left" vertical="center" wrapText="1"/>
    </xf>
    <xf numFmtId="176" fontId="1" fillId="0" borderId="0" xfId="87" applyFont="1" applyFill="1" applyAlignment="1">
      <alignment horizontal="left" vertical="center" wrapText="1"/>
    </xf>
    <xf numFmtId="176" fontId="1" fillId="0" borderId="0" xfId="87" applyFont="1" applyFill="1" applyAlignment="1">
      <alignment horizontal="center" vertical="center" wrapText="1"/>
    </xf>
    <xf numFmtId="176" fontId="1" fillId="0" borderId="0" xfId="87" applyNumberFormat="1" applyFont="1" applyFill="1" applyAlignment="1">
      <alignment horizontal="center" vertical="center" wrapText="1"/>
    </xf>
    <xf numFmtId="182" fontId="7" fillId="0" borderId="24" xfId="87" applyNumberFormat="1" applyFont="1" applyFill="1" applyBorder="1" applyAlignment="1">
      <alignment horizontal="left" vertical="center"/>
    </xf>
    <xf numFmtId="0" fontId="123" fillId="0" borderId="25" xfId="0" applyFont="1" applyFill="1" applyBorder="1" applyAlignment="1">
      <alignment horizontal="center" vertical="center" wrapText="1"/>
    </xf>
    <xf numFmtId="183" fontId="123" fillId="0" borderId="25" xfId="0" applyNumberFormat="1" applyFont="1" applyFill="1" applyBorder="1" applyAlignment="1">
      <alignment horizontal="center" vertical="center" wrapText="1"/>
    </xf>
    <xf numFmtId="0" fontId="123" fillId="61" borderId="25" xfId="0" applyFont="1" applyFill="1" applyBorder="1" applyAlignment="1">
      <alignment horizontal="center" vertical="center" wrapText="1"/>
    </xf>
    <xf numFmtId="183" fontId="124" fillId="0" borderId="25" xfId="0" applyNumberFormat="1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0" fontId="1" fillId="62" borderId="25" xfId="1210" applyFont="1" applyFill="1" applyBorder="1" applyAlignment="1">
      <alignment horizontal="center" vertical="center" wrapText="1"/>
      <protection/>
    </xf>
    <xf numFmtId="183" fontId="1" fillId="62" borderId="25" xfId="1210" applyNumberFormat="1" applyFont="1" applyFill="1" applyBorder="1" applyAlignment="1">
      <alignment horizontal="center" vertical="center" wrapText="1"/>
      <protection/>
    </xf>
    <xf numFmtId="0" fontId="1" fillId="62" borderId="25" xfId="0" applyFont="1" applyFill="1" applyBorder="1" applyAlignment="1">
      <alignment horizontal="center" vertical="center" wrapText="1"/>
    </xf>
    <xf numFmtId="183" fontId="1" fillId="62" borderId="25" xfId="0" applyNumberFormat="1" applyFont="1" applyFill="1" applyBorder="1" applyAlignment="1">
      <alignment horizontal="center" vertical="center" wrapText="1"/>
    </xf>
    <xf numFmtId="0" fontId="1" fillId="62" borderId="25" xfId="1210" applyNumberFormat="1" applyFont="1" applyFill="1" applyBorder="1" applyAlignment="1">
      <alignment horizontal="center" vertical="center" wrapText="1"/>
      <protection/>
    </xf>
    <xf numFmtId="0" fontId="9" fillId="62" borderId="25" xfId="0" applyFont="1" applyFill="1" applyBorder="1" applyAlignment="1" applyProtection="1">
      <alignment horizontal="center" vertical="center" wrapText="1"/>
      <protection/>
    </xf>
    <xf numFmtId="0" fontId="10" fillId="62" borderId="25" xfId="1210" applyFont="1" applyFill="1" applyBorder="1" applyAlignment="1">
      <alignment horizontal="center" vertical="center" wrapText="1"/>
      <protection/>
    </xf>
    <xf numFmtId="9" fontId="1" fillId="62" borderId="25" xfId="1210" applyNumberFormat="1" applyFont="1" applyFill="1" applyBorder="1" applyAlignment="1">
      <alignment horizontal="center" vertical="center" wrapText="1"/>
      <protection/>
    </xf>
    <xf numFmtId="176" fontId="2" fillId="0" borderId="0" xfId="1204" applyNumberFormat="1" applyFont="1" applyFill="1" applyBorder="1" applyAlignment="1">
      <alignment vertical="center"/>
    </xf>
    <xf numFmtId="176" fontId="11" fillId="0" borderId="0" xfId="1204" applyNumberFormat="1" applyFont="1" applyFill="1" applyBorder="1" applyAlignment="1">
      <alignment vertical="center"/>
    </xf>
    <xf numFmtId="0" fontId="124" fillId="61" borderId="25" xfId="0" applyFont="1" applyFill="1" applyBorder="1" applyAlignment="1">
      <alignment horizontal="center" vertical="center" wrapText="1"/>
    </xf>
    <xf numFmtId="183" fontId="1" fillId="62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183" fontId="1" fillId="0" borderId="25" xfId="0" applyNumberFormat="1" applyFont="1" applyFill="1" applyBorder="1" applyAlignment="1">
      <alignment horizontal="center" vertical="center" wrapText="1"/>
    </xf>
    <xf numFmtId="183" fontId="1" fillId="0" borderId="25" xfId="0" applyNumberFormat="1" applyFont="1" applyFill="1" applyBorder="1" applyAlignment="1">
      <alignment horizontal="center" vertical="center" wrapText="1"/>
    </xf>
    <xf numFmtId="176" fontId="2" fillId="0" borderId="26" xfId="1204" applyNumberFormat="1" applyFont="1" applyFill="1" applyBorder="1" applyAlignment="1">
      <alignment vertical="center"/>
    </xf>
    <xf numFmtId="0" fontId="124" fillId="0" borderId="0" xfId="0" applyFont="1" applyFill="1" applyBorder="1" applyAlignment="1">
      <alignment horizontal="center" vertical="center" wrapText="1"/>
    </xf>
    <xf numFmtId="176" fontId="12" fillId="0" borderId="0" xfId="423" applyNumberFormat="1" applyFont="1" applyFill="1" applyAlignment="1">
      <alignment vertical="center"/>
    </xf>
    <xf numFmtId="176" fontId="13" fillId="0" borderId="0" xfId="178" applyNumberFormat="1" applyFont="1" applyFill="1" applyAlignment="1">
      <alignment vertical="center"/>
    </xf>
    <xf numFmtId="176" fontId="14" fillId="0" borderId="0" xfId="423" applyNumberFormat="1" applyFont="1" applyFill="1" applyAlignment="1">
      <alignment vertical="center"/>
    </xf>
    <xf numFmtId="176" fontId="13" fillId="0" borderId="0" xfId="178" applyNumberFormat="1" applyFont="1" applyFill="1" applyAlignment="1">
      <alignment horizontal="center" vertical="center"/>
    </xf>
    <xf numFmtId="176" fontId="13" fillId="0" borderId="0" xfId="423" applyNumberFormat="1" applyFont="1" applyFill="1" applyAlignment="1">
      <alignment vertical="center"/>
    </xf>
    <xf numFmtId="176" fontId="15" fillId="0" borderId="0" xfId="423" applyNumberFormat="1" applyFont="1" applyFill="1" applyAlignment="1">
      <alignment vertical="center"/>
    </xf>
    <xf numFmtId="176" fontId="16" fillId="0" borderId="0" xfId="423" applyNumberFormat="1" applyFont="1" applyFill="1" applyAlignment="1">
      <alignment horizontal="center" vertical="center"/>
    </xf>
    <xf numFmtId="176" fontId="16" fillId="0" borderId="0" xfId="423" applyNumberFormat="1" applyFont="1" applyFill="1" applyAlignment="1">
      <alignment vertical="center"/>
    </xf>
    <xf numFmtId="184" fontId="16" fillId="0" borderId="0" xfId="423" applyNumberFormat="1" applyFont="1" applyFill="1" applyAlignment="1">
      <alignment horizontal="center" vertical="center"/>
    </xf>
    <xf numFmtId="176" fontId="16" fillId="0" borderId="0" xfId="895" applyNumberFormat="1" applyFont="1" applyFill="1" applyAlignment="1">
      <alignment vertical="center"/>
    </xf>
    <xf numFmtId="176" fontId="17" fillId="0" borderId="0" xfId="423" applyNumberFormat="1" applyFont="1" applyFill="1" applyAlignment="1">
      <alignment horizontal="center" vertical="center" wrapText="1"/>
    </xf>
    <xf numFmtId="176" fontId="17" fillId="0" borderId="0" xfId="423" applyNumberFormat="1" applyFont="1" applyFill="1" applyAlignment="1">
      <alignment horizontal="center" vertical="center"/>
    </xf>
    <xf numFmtId="176" fontId="18" fillId="0" borderId="0" xfId="423" applyNumberFormat="1" applyFont="1" applyFill="1" applyAlignment="1">
      <alignment horizontal="center" vertical="center"/>
    </xf>
    <xf numFmtId="176" fontId="19" fillId="0" borderId="0" xfId="423" applyNumberFormat="1" applyFont="1" applyFill="1" applyAlignment="1">
      <alignment horizontal="center" vertical="center"/>
    </xf>
    <xf numFmtId="176" fontId="20" fillId="0" borderId="0" xfId="423" applyNumberFormat="1" applyFont="1" applyFill="1" applyAlignment="1">
      <alignment horizontal="center" vertical="center"/>
    </xf>
    <xf numFmtId="176" fontId="21" fillId="0" borderId="0" xfId="423" applyNumberFormat="1" applyFont="1" applyFill="1" applyAlignment="1">
      <alignment horizontal="center" vertical="center"/>
    </xf>
    <xf numFmtId="176" fontId="22" fillId="0" borderId="0" xfId="423" applyNumberFormat="1" applyFont="1" applyFill="1" applyAlignment="1">
      <alignment horizontal="center" vertical="center"/>
    </xf>
    <xf numFmtId="176" fontId="23" fillId="0" borderId="0" xfId="423" applyNumberFormat="1" applyFont="1" applyFill="1" applyAlignment="1">
      <alignment horizontal="center" vertical="center"/>
    </xf>
    <xf numFmtId="176" fontId="24" fillId="0" borderId="0" xfId="423" applyNumberFormat="1" applyFont="1" applyFill="1" applyAlignment="1">
      <alignment horizontal="center" vertical="center"/>
    </xf>
    <xf numFmtId="176" fontId="25" fillId="0" borderId="0" xfId="423" applyNumberFormat="1" applyFont="1" applyFill="1" applyAlignment="1">
      <alignment horizontal="center" vertical="center"/>
    </xf>
    <xf numFmtId="49" fontId="26" fillId="0" borderId="0" xfId="178" applyNumberFormat="1" applyFont="1" applyFill="1" applyAlignment="1">
      <alignment horizontal="center" vertical="center"/>
    </xf>
    <xf numFmtId="176" fontId="26" fillId="0" borderId="0" xfId="178" applyNumberFormat="1" applyFont="1" applyFill="1" applyAlignment="1">
      <alignment horizontal="center" vertical="center"/>
    </xf>
    <xf numFmtId="49" fontId="27" fillId="0" borderId="0" xfId="423" applyNumberFormat="1" applyFont="1" applyFill="1" applyAlignment="1">
      <alignment horizontal="center" vertical="center"/>
    </xf>
    <xf numFmtId="176" fontId="26" fillId="0" borderId="0" xfId="423" applyNumberFormat="1" applyFont="1" applyFill="1" applyAlignment="1">
      <alignment horizontal="center" vertical="center"/>
    </xf>
    <xf numFmtId="176" fontId="13" fillId="58" borderId="0" xfId="87" applyFont="1" applyFill="1" applyAlignment="1">
      <alignment vertical="center"/>
    </xf>
    <xf numFmtId="176" fontId="4" fillId="58" borderId="0" xfId="87" applyNumberFormat="1" applyFont="1" applyFill="1" applyAlignment="1">
      <alignment horizontal="center" vertical="center"/>
    </xf>
    <xf numFmtId="49" fontId="13" fillId="0" borderId="0" xfId="178" applyNumberFormat="1" applyFont="1" applyFill="1" applyAlignment="1">
      <alignment horizontal="left" vertical="center"/>
    </xf>
    <xf numFmtId="49" fontId="13" fillId="0" borderId="0" xfId="178" applyNumberFormat="1" applyFont="1" applyFill="1" applyAlignment="1">
      <alignment horizontal="center" vertical="center"/>
    </xf>
    <xf numFmtId="184" fontId="13" fillId="0" borderId="0" xfId="178" applyNumberFormat="1" applyFont="1" applyFill="1" applyAlignment="1">
      <alignment horizontal="center" vertical="center"/>
    </xf>
    <xf numFmtId="49" fontId="13" fillId="0" borderId="0" xfId="178" applyNumberFormat="1" applyFont="1" applyFill="1" applyAlignment="1">
      <alignment vertical="center"/>
    </xf>
    <xf numFmtId="176" fontId="13" fillId="58" borderId="0" xfId="87" applyFont="1" applyFill="1" applyAlignment="1">
      <alignment vertical="center" wrapText="1"/>
    </xf>
    <xf numFmtId="176" fontId="13" fillId="0" borderId="0" xfId="178" applyNumberFormat="1" applyFont="1" applyFill="1" applyAlignment="1">
      <alignment vertical="center"/>
    </xf>
    <xf numFmtId="176" fontId="13" fillId="0" borderId="0" xfId="178" applyNumberFormat="1" applyFont="1" applyFill="1" applyAlignment="1">
      <alignment horizontal="right" vertical="center"/>
    </xf>
    <xf numFmtId="182" fontId="13" fillId="0" borderId="0" xfId="178" applyNumberFormat="1" applyFont="1" applyFill="1" applyAlignment="1">
      <alignment horizontal="left" vertical="center"/>
    </xf>
    <xf numFmtId="49" fontId="15" fillId="0" borderId="25" xfId="178" applyNumberFormat="1" applyFont="1" applyFill="1" applyBorder="1" applyAlignment="1">
      <alignment horizontal="center" vertical="center"/>
    </xf>
    <xf numFmtId="49" fontId="15" fillId="0" borderId="25" xfId="178" applyNumberFormat="1" applyFont="1" applyFill="1" applyBorder="1" applyAlignment="1">
      <alignment horizontal="center" vertical="center" wrapText="1"/>
    </xf>
    <xf numFmtId="176" fontId="15" fillId="0" borderId="25" xfId="178" applyNumberFormat="1" applyFont="1" applyFill="1" applyBorder="1" applyAlignment="1">
      <alignment horizontal="center" vertical="center"/>
    </xf>
    <xf numFmtId="184" fontId="15" fillId="0" borderId="25" xfId="1019" applyNumberFormat="1" applyFont="1" applyFill="1" applyBorder="1" applyAlignment="1">
      <alignment horizontal="center" vertical="center"/>
    </xf>
    <xf numFmtId="185" fontId="15" fillId="0" borderId="25" xfId="178" applyNumberFormat="1" applyFont="1" applyFill="1" applyBorder="1" applyAlignment="1">
      <alignment horizontal="center" vertical="center"/>
    </xf>
    <xf numFmtId="176" fontId="28" fillId="0" borderId="25" xfId="423" applyNumberFormat="1" applyFont="1" applyFill="1" applyBorder="1" applyAlignment="1">
      <alignment horizontal="center" vertical="center"/>
    </xf>
    <xf numFmtId="176" fontId="28" fillId="0" borderId="25" xfId="423" applyNumberFormat="1" applyFont="1" applyFill="1" applyBorder="1" applyAlignment="1">
      <alignment horizontal="left" vertical="center"/>
    </xf>
    <xf numFmtId="176" fontId="13" fillId="0" borderId="25" xfId="150" applyNumberFormat="1" applyFont="1" applyFill="1" applyBorder="1" applyAlignment="1">
      <alignment horizontal="center" vertical="center"/>
    </xf>
    <xf numFmtId="184" fontId="29" fillId="0" borderId="25" xfId="423" applyNumberFormat="1" applyFont="1" applyFill="1" applyBorder="1" applyAlignment="1">
      <alignment horizontal="center" vertical="center"/>
    </xf>
    <xf numFmtId="176" fontId="28" fillId="0" borderId="25" xfId="423" applyNumberFormat="1" applyFont="1" applyFill="1" applyBorder="1" applyAlignment="1">
      <alignment vertical="center"/>
    </xf>
    <xf numFmtId="176" fontId="29" fillId="0" borderId="25" xfId="423" applyNumberFormat="1" applyFont="1" applyFill="1" applyBorder="1" applyAlignment="1">
      <alignment horizontal="left" vertical="center" wrapText="1"/>
    </xf>
    <xf numFmtId="43" fontId="29" fillId="0" borderId="25" xfId="423" applyNumberFormat="1" applyFont="1" applyFill="1" applyBorder="1" applyAlignment="1">
      <alignment vertical="center"/>
    </xf>
    <xf numFmtId="176" fontId="29" fillId="0" borderId="25" xfId="423" applyNumberFormat="1" applyFont="1" applyFill="1" applyBorder="1" applyAlignment="1">
      <alignment vertical="center"/>
    </xf>
    <xf numFmtId="43" fontId="13" fillId="0" borderId="0" xfId="423" applyNumberFormat="1" applyFont="1" applyFill="1" applyAlignment="1">
      <alignment vertical="center"/>
    </xf>
    <xf numFmtId="176" fontId="29" fillId="0" borderId="25" xfId="423" applyNumberFormat="1" applyFont="1" applyFill="1" applyBorder="1" applyAlignment="1">
      <alignment horizontal="center" vertical="center"/>
    </xf>
    <xf numFmtId="176" fontId="15" fillId="0" borderId="25" xfId="150" applyNumberFormat="1" applyFont="1" applyFill="1" applyBorder="1" applyAlignment="1">
      <alignment horizontal="center" vertical="center"/>
    </xf>
    <xf numFmtId="184" fontId="28" fillId="0" borderId="25" xfId="423" applyNumberFormat="1" applyFont="1" applyFill="1" applyBorder="1" applyAlignment="1">
      <alignment horizontal="center" vertical="center"/>
    </xf>
    <xf numFmtId="43" fontId="28" fillId="0" borderId="25" xfId="1019" applyNumberFormat="1" applyFont="1" applyFill="1" applyBorder="1" applyAlignment="1">
      <alignment vertical="center"/>
    </xf>
    <xf numFmtId="43" fontId="28" fillId="0" borderId="25" xfId="423" applyNumberFormat="1" applyFont="1" applyFill="1" applyBorder="1" applyAlignment="1">
      <alignment vertical="center"/>
    </xf>
    <xf numFmtId="43" fontId="15" fillId="0" borderId="0" xfId="423" applyNumberFormat="1" applyFont="1" applyFill="1" applyAlignment="1">
      <alignment vertical="center"/>
    </xf>
    <xf numFmtId="176" fontId="13" fillId="0" borderId="25" xfId="423" applyNumberFormat="1" applyFont="1" applyFill="1" applyBorder="1" applyAlignment="1">
      <alignment vertical="center"/>
    </xf>
    <xf numFmtId="43" fontId="29" fillId="0" borderId="25" xfId="1019" applyNumberFormat="1" applyFont="1" applyFill="1" applyBorder="1" applyAlignment="1">
      <alignment vertical="center"/>
    </xf>
    <xf numFmtId="176" fontId="29" fillId="0" borderId="25" xfId="423" applyNumberFormat="1" applyFont="1" applyFill="1" applyBorder="1" applyAlignment="1">
      <alignment horizontal="left" vertical="center"/>
    </xf>
    <xf numFmtId="176" fontId="15" fillId="0" borderId="25" xfId="423" applyNumberFormat="1" applyFont="1" applyFill="1" applyBorder="1" applyAlignment="1">
      <alignment vertical="center"/>
    </xf>
    <xf numFmtId="186" fontId="28" fillId="0" borderId="25" xfId="423" applyNumberFormat="1" applyFont="1" applyFill="1" applyBorder="1" applyAlignment="1">
      <alignment vertical="center"/>
    </xf>
    <xf numFmtId="176" fontId="15" fillId="0" borderId="25" xfId="423" applyNumberFormat="1" applyFont="1" applyFill="1" applyBorder="1" applyAlignment="1">
      <alignment horizontal="center" vertical="center"/>
    </xf>
    <xf numFmtId="176" fontId="13" fillId="0" borderId="25" xfId="423" applyNumberFormat="1" applyFont="1" applyFill="1" applyBorder="1" applyAlignment="1">
      <alignment horizontal="center" vertical="center"/>
    </xf>
    <xf numFmtId="176" fontId="28" fillId="0" borderId="27" xfId="423" applyNumberFormat="1" applyFont="1" applyFill="1" applyBorder="1" applyAlignment="1">
      <alignment horizontal="center" vertical="center"/>
    </xf>
    <xf numFmtId="176" fontId="28" fillId="0" borderId="28" xfId="423" applyNumberFormat="1" applyFont="1" applyFill="1" applyBorder="1" applyAlignment="1">
      <alignment horizontal="center" vertical="center"/>
    </xf>
    <xf numFmtId="176" fontId="28" fillId="0" borderId="29" xfId="423" applyNumberFormat="1" applyFont="1" applyFill="1" applyBorder="1" applyAlignment="1">
      <alignment horizontal="center" vertical="center"/>
    </xf>
    <xf numFmtId="176" fontId="29" fillId="0" borderId="27" xfId="423" applyNumberFormat="1" applyFont="1" applyFill="1" applyBorder="1" applyAlignment="1">
      <alignment horizontal="left" vertical="center"/>
    </xf>
    <xf numFmtId="176" fontId="29" fillId="0" borderId="28" xfId="423" applyNumberFormat="1" applyFont="1" applyFill="1" applyBorder="1" applyAlignment="1">
      <alignment horizontal="left" vertical="center"/>
    </xf>
    <xf numFmtId="176" fontId="29" fillId="0" borderId="29" xfId="423" applyNumberFormat="1" applyFont="1" applyFill="1" applyBorder="1" applyAlignment="1">
      <alignment horizontal="left" vertical="center"/>
    </xf>
    <xf numFmtId="176" fontId="13" fillId="0" borderId="25" xfId="178" applyNumberFormat="1" applyFont="1" applyFill="1" applyBorder="1" applyAlignment="1">
      <alignment horizontal="center" vertical="center" wrapText="1"/>
    </xf>
    <xf numFmtId="176" fontId="28" fillId="0" borderId="27" xfId="423" applyNumberFormat="1" applyFont="1" applyFill="1" applyBorder="1" applyAlignment="1">
      <alignment horizontal="left" vertical="center"/>
    </xf>
    <xf numFmtId="176" fontId="28" fillId="0" borderId="28" xfId="423" applyNumberFormat="1" applyFont="1" applyFill="1" applyBorder="1" applyAlignment="1">
      <alignment horizontal="left" vertical="center"/>
    </xf>
    <xf numFmtId="176" fontId="28" fillId="0" borderId="29" xfId="423" applyNumberFormat="1" applyFont="1" applyFill="1" applyBorder="1" applyAlignment="1">
      <alignment horizontal="left" vertical="center"/>
    </xf>
    <xf numFmtId="176" fontId="28" fillId="0" borderId="25" xfId="423" applyNumberFormat="1" applyFont="1" applyFill="1" applyBorder="1" applyAlignment="1" quotePrefix="1">
      <alignment horizontal="center" vertical="center"/>
    </xf>
    <xf numFmtId="176" fontId="15" fillId="0" borderId="25" xfId="423" applyNumberFormat="1" applyFont="1" applyFill="1" applyBorder="1" applyAlignment="1" quotePrefix="1">
      <alignment horizontal="center" vertical="center"/>
    </xf>
  </cellXfs>
  <cellStyles count="119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强调文字颜色 1 2 4 2" xfId="63"/>
    <cellStyle name="20% - 强调文字颜色 3 2 3 3" xfId="64"/>
    <cellStyle name="常规 3 4 3" xfId="65"/>
    <cellStyle name="20% - 强调文字颜色 4 2 4 3" xfId="66"/>
    <cellStyle name="40% - 輔色2" xfId="67"/>
    <cellStyle name="20% - 强调文字颜色 3 2 2 2 4" xfId="68"/>
    <cellStyle name="20% - 輔色4" xfId="69"/>
    <cellStyle name="40% - 强调文字颜色 1 2 2 3 3" xfId="70"/>
    <cellStyle name="_x0007_ 2 2 3" xfId="71"/>
    <cellStyle name="60% - 强调文字颜色 6 2 3" xfId="72"/>
    <cellStyle name="60% - 强调文字颜色 4 2 2 2" xfId="73"/>
    <cellStyle name="0,0&#13;&#10;NA&#13;&#10; 4 2" xfId="74"/>
    <cellStyle name="60% - 强调文字颜色 2 3" xfId="75"/>
    <cellStyle name="常规 5 2 4" xfId="76"/>
    <cellStyle name="_x005f_x0007_ 4" xfId="77"/>
    <cellStyle name="60% - 强调文字颜色 2 2 2 4" xfId="78"/>
    <cellStyle name="20% - 强调文字颜色 5 2 3 4" xfId="79"/>
    <cellStyle name="常规 6 5" xfId="80"/>
    <cellStyle name="常规 4 2 2 3" xfId="81"/>
    <cellStyle name="常规 5 2" xfId="82"/>
    <cellStyle name="_x005f_x0007_" xfId="83"/>
    <cellStyle name="60% - 强调文字颜色 2 2 2" xfId="84"/>
    <cellStyle name="常规 5 2 2" xfId="85"/>
    <cellStyle name="_x005f_x0007_ 2" xfId="86"/>
    <cellStyle name="0,0_x000d__x000a_NA_x000d__x000a_" xfId="87"/>
    <cellStyle name="60% - 强调文字颜色 2 2 2 2" xfId="88"/>
    <cellStyle name="_TSMC-12P5-MEP(H870-A-0042)報價(CMS.MPB)" xfId="89"/>
    <cellStyle name="20% - 强调文字颜色 5 2 3 3" xfId="90"/>
    <cellStyle name="常规 5 2 3" xfId="91"/>
    <cellStyle name="_x005f_x0007_ 3" xfId="92"/>
    <cellStyle name="60% - 强调文字颜色 2 2 2 3" xfId="93"/>
    <cellStyle name="60% - 强调文字颜色 3 2 2 3 2" xfId="94"/>
    <cellStyle name="40% - 强调文字颜色 4 2" xfId="95"/>
    <cellStyle name="40% - 强调文字颜色 4 2 3 3" xfId="96"/>
    <cellStyle name="0,0&#13;&#10;NA&#13;&#10; 5" xfId="97"/>
    <cellStyle name="60% - 强调文字颜色 4 2 3" xfId="98"/>
    <cellStyle name="强调文字颜色 2 2 4 2" xfId="99"/>
    <cellStyle name="常规 3 2 6" xfId="100"/>
    <cellStyle name="20% - 强调文字颜色 3 3" xfId="101"/>
    <cellStyle name="20% - 强调文字颜色 4 2 2 6" xfId="102"/>
    <cellStyle name="60% - 强调文字颜色 3 2 3 2" xfId="103"/>
    <cellStyle name="常规 2 2 2 4" xfId="104"/>
    <cellStyle name="40% - 强调文字颜色 4 2 3 2" xfId="105"/>
    <cellStyle name="警告文字" xfId="106"/>
    <cellStyle name="20% - 輔色2" xfId="107"/>
    <cellStyle name="输入 2 2 2 2" xfId="108"/>
    <cellStyle name="20% - 强调文字颜色 1 2 2 2 4" xfId="109"/>
    <cellStyle name="20% - 輔色3" xfId="110"/>
    <cellStyle name="40% - 强调文字颜色 1 2 2 3 2" xfId="111"/>
    <cellStyle name="40% - 强调文字颜色 4 2 3 4" xfId="112"/>
    <cellStyle name="0,0_x005f_x000d__x000a_NA_x005f_x000d__x000a_" xfId="113"/>
    <cellStyle name="20% - 輔色5" xfId="114"/>
    <cellStyle name="40% - 强调文字颜色 1 2 2 3 4" xfId="115"/>
    <cellStyle name="壞_電氣(銅電纜)_電氣(銅電纜)" xfId="116"/>
    <cellStyle name="20% - 輔色6" xfId="117"/>
    <cellStyle name="强调文字颜色 4 2 3 3" xfId="118"/>
    <cellStyle name="0,0&#13;&#10;NA&#13;&#10;" xfId="119"/>
    <cellStyle name="_x0007_ 2" xfId="120"/>
    <cellStyle name="_ET_STYLE_NoName_00_" xfId="121"/>
    <cellStyle name="_ET_STYLE_NoName_00_ 2" xfId="122"/>
    <cellStyle name="_ET_STYLE_NoName_00_ 3" xfId="123"/>
    <cellStyle name="_x0007_" xfId="124"/>
    <cellStyle name="20% - 强调文字颜色 3 2 2 3 4" xfId="125"/>
    <cellStyle name="_x0007_ 3" xfId="126"/>
    <cellStyle name="好 2 3" xfId="127"/>
    <cellStyle name="40% - 强调文字颜色 5 2" xfId="128"/>
    <cellStyle name="_x0007_ 2 2_空调系统" xfId="129"/>
    <cellStyle name="_x0007_" xfId="130"/>
    <cellStyle name="40% - 輔色5" xfId="131"/>
    <cellStyle name="40% - 强调文字颜色 3 2 2 3 4" xfId="132"/>
    <cellStyle name="_x0007_ 2" xfId="133"/>
    <cellStyle name="_x0007_ 2 2" xfId="134"/>
    <cellStyle name="60% - 强调文字颜色 3 3" xfId="135"/>
    <cellStyle name="_GQTA04002  台南歷史博物館二期EPA" xfId="136"/>
    <cellStyle name="常规 5 6 3" xfId="137"/>
    <cellStyle name="40% - 强调文字颜色 6 2 2 2 3" xfId="138"/>
    <cellStyle name="_TSMC12P5-MEP(H870-A-0061)報價(TOOL)" xfId="139"/>
    <cellStyle name="60% - 强调文字颜色 6 2" xfId="140"/>
    <cellStyle name="_x0007_ 2 2" xfId="141"/>
    <cellStyle name="40% - 强调文字颜色 2 2 3 3" xfId="142"/>
    <cellStyle name="60% - 强调文字颜色 6 2 2" xfId="143"/>
    <cellStyle name="_x0007_ 2 2 2" xfId="144"/>
    <cellStyle name="60% - 强调文字颜色 6 3" xfId="145"/>
    <cellStyle name="_x0007_ 2 3" xfId="146"/>
    <cellStyle name="40% - 强调文字颜色 2 2 3 4" xfId="147"/>
    <cellStyle name="60% - 强调文字颜色 6 4" xfId="148"/>
    <cellStyle name="_x0007_ 2 4" xfId="149"/>
    <cellStyle name="_x0007_ 3" xfId="150"/>
    <cellStyle name="20% - 强调文字颜色 3 2 4 2" xfId="151"/>
    <cellStyle name="_x0007_ 4" xfId="152"/>
    <cellStyle name="20% - 强调文字颜色 3 2 4 3" xfId="153"/>
    <cellStyle name="_x0007_ 5" xfId="154"/>
    <cellStyle name="20% - 强调文字颜色 3 2 4 4" xfId="155"/>
    <cellStyle name="_x0007_ 6" xfId="156"/>
    <cellStyle name="常规 5 5 2" xfId="157"/>
    <cellStyle name="_x0007_ 7" xfId="158"/>
    <cellStyle name="_x005f_x0007_ 2 2" xfId="159"/>
    <cellStyle name="60% - 强调文字颜色 2 2 2 2 2" xfId="160"/>
    <cellStyle name="_x005f_x0007_ 2 2 2" xfId="161"/>
    <cellStyle name="标题 2 2 2" xfId="162"/>
    <cellStyle name="40% - 强调文字颜色 5 2 2 2 3" xfId="163"/>
    <cellStyle name="_x005f_x0007_ 2 2 3" xfId="164"/>
    <cellStyle name="标题 2 2 3" xfId="165"/>
    <cellStyle name="40% - 强调文字颜色 5 2 2 2 4" xfId="166"/>
    <cellStyle name="_x005f_x0007_ 2 3" xfId="167"/>
    <cellStyle name="60% - 强调文字颜色 2 2 2 2 3" xfId="168"/>
    <cellStyle name="_x005f_x0007_ 2 4" xfId="169"/>
    <cellStyle name="_x005f_x005f_x005f_x0007_" xfId="170"/>
    <cellStyle name="40% - 强调文字颜色 3 2 3 4" xfId="171"/>
    <cellStyle name="_x005f_x005f_x005f_x0007_ 2" xfId="172"/>
    <cellStyle name="20% - 强调文字颜色 6 2 4 4" xfId="173"/>
    <cellStyle name="_x005f_x005f_x005f_x0007_ 2 2" xfId="174"/>
    <cellStyle name="_x005f_x005f_x005f_x0007_ 2 2 2" xfId="175"/>
    <cellStyle name="60% - 强调文字颜色 2 2 4" xfId="176"/>
    <cellStyle name="_x005f_x005f_x005f_x0007_ 2 3" xfId="177"/>
    <cellStyle name="|: 获取数据 ..." xfId="178"/>
    <cellStyle name="20% - 强调文字颜色 5 2 2 5" xfId="179"/>
    <cellStyle name="|: 获取数据 ... 2" xfId="180"/>
    <cellStyle name="60% - 强调文字颜色 2 2 2 3 3" xfId="181"/>
    <cellStyle name="|: 获取数据 ... 3" xfId="182"/>
    <cellStyle name="标题 2 2 4" xfId="183"/>
    <cellStyle name="0,0&#13;&#10;NA&#13;&#10; 2" xfId="184"/>
    <cellStyle name="一般 9_電氣(銅電纜)" xfId="185"/>
    <cellStyle name="40% - 强调文字颜色 6 2" xfId="186"/>
    <cellStyle name="0,0&#13;&#10;NA&#13;&#10; 2 2" xfId="187"/>
    <cellStyle name="40% - 强调文字颜色 6 2 2" xfId="188"/>
    <cellStyle name="常规 5 6" xfId="189"/>
    <cellStyle name="40% - 强调文字颜色 6 2 2 2" xfId="190"/>
    <cellStyle name="0,0&#13;&#10;NA&#13;&#10; 2 2 2" xfId="191"/>
    <cellStyle name="60% - 强调文字颜色 2 2 6" xfId="192"/>
    <cellStyle name="0,0&#13;&#10;NA&#13;&#10; 2 3" xfId="193"/>
    <cellStyle name="40% - 强调文字颜色 6 2 3" xfId="194"/>
    <cellStyle name="0,0&#13;&#10;NA&#13;&#10; 2 3 2" xfId="195"/>
    <cellStyle name="常规 6 6" xfId="196"/>
    <cellStyle name="40% - 强调文字颜色 6 2 3 2" xfId="197"/>
    <cellStyle name="0,0&#13;&#10;NA&#13;&#10; 2 4" xfId="198"/>
    <cellStyle name="40% - 强调文字颜色 6 2 4" xfId="199"/>
    <cellStyle name="0,0&#13;&#10;NA&#13;&#10; 3" xfId="200"/>
    <cellStyle name="40% - 强调文字颜色 6 3" xfId="201"/>
    <cellStyle name="0,0&#13;&#10;NA&#13;&#10; 3 2" xfId="202"/>
    <cellStyle name="0,0&#13;&#10;NA&#13;&#10; 3 2 2" xfId="203"/>
    <cellStyle name="60% - 强调文字颜色 3 2 6" xfId="204"/>
    <cellStyle name="0,0&#13;&#10;NA&#13;&#10; 3 3" xfId="205"/>
    <cellStyle name="0,0&#13;&#10;NA&#13;&#10; 4" xfId="206"/>
    <cellStyle name="40% - 强调文字颜色 6 4" xfId="207"/>
    <cellStyle name="60% - 强调文字颜色 4 2 2" xfId="208"/>
    <cellStyle name="0,0&#13;&#10;NA&#13;&#10; 5 2" xfId="209"/>
    <cellStyle name="20% - 强调文字颜色 5 2 2 6" xfId="210"/>
    <cellStyle name="60% - 强调文字颜色 4 2 3 2" xfId="211"/>
    <cellStyle name="0,0&#13;&#10;NA&#13;&#10; 6" xfId="212"/>
    <cellStyle name="60% - 强调文字颜色 4 2 4" xfId="213"/>
    <cellStyle name="0,0_x000d_&#10;NA_x000d_&#10;" xfId="214"/>
    <cellStyle name="20% - 强调文字颜色 3 2 2 3" xfId="215"/>
    <cellStyle name="0,0_x005f_x000d__x005f_x000a_NA_x005f_x000d__x005f_x000a_ 2" xfId="216"/>
    <cellStyle name="20% - 輔色1" xfId="217"/>
    <cellStyle name="20% - 强调文字颜色 1 2 2 2 3" xfId="218"/>
    <cellStyle name="20% - 强调文字颜色 1 2" xfId="219"/>
    <cellStyle name="20% - 强调文字颜色 1 2 2" xfId="220"/>
    <cellStyle name="40% - 强调文字颜色 2 2 7" xfId="221"/>
    <cellStyle name="20% - 强调文字颜色 1 2 2 2" xfId="222"/>
    <cellStyle name="60% - 强调文字颜色 2 2 2 5" xfId="223"/>
    <cellStyle name="20% - 强调文字颜色 1 2 2 2 2" xfId="224"/>
    <cellStyle name="20% - 强调文字颜色 1 2 2 3" xfId="225"/>
    <cellStyle name="20% - 强调文字颜色 1 2 2 3 2" xfId="226"/>
    <cellStyle name="20% - 强调文字颜色 1 2 2 3 3" xfId="227"/>
    <cellStyle name="输入 2 2 3 2" xfId="228"/>
    <cellStyle name="20% - 强调文字颜色 1 2 2 3 4" xfId="229"/>
    <cellStyle name="20% - 强调文字颜色 6 2 2 2" xfId="230"/>
    <cellStyle name="20% - 强调文字颜色 1 2 2 4" xfId="231"/>
    <cellStyle name="20% - 强调文字颜色 1 2 2 5" xfId="232"/>
    <cellStyle name="20% - 强调文字颜色 1 2 2 6" xfId="233"/>
    <cellStyle name="20% - 强调文字颜色 1 2 3" xfId="234"/>
    <cellStyle name="40% - 强调文字颜色 2 2" xfId="235"/>
    <cellStyle name="20% - 强调文字颜色 1 2 3 2" xfId="236"/>
    <cellStyle name="40% - 强调文字颜色 2 2 2" xfId="237"/>
    <cellStyle name="20% - 强调文字颜色 1 2 3 3" xfId="238"/>
    <cellStyle name="40% - 强调文字颜色 2 2 3" xfId="239"/>
    <cellStyle name="20% - 强调文字颜色 1 2 3 4" xfId="240"/>
    <cellStyle name="40% - 强调文字颜色 2 2 4" xfId="241"/>
    <cellStyle name="備註" xfId="242"/>
    <cellStyle name="20% - 强调文字颜色 1 2 4" xfId="243"/>
    <cellStyle name="40% - 强调文字颜色 2 3" xfId="244"/>
    <cellStyle name="備註 2" xfId="245"/>
    <cellStyle name="20% - 强调文字颜色 1 2 4 2" xfId="246"/>
    <cellStyle name="20% - 强调文字颜色 1 2 4 3" xfId="247"/>
    <cellStyle name="20% - 强调文字颜色 1 2 4 4" xfId="248"/>
    <cellStyle name="20% - 强调文字颜色 1 2 5" xfId="249"/>
    <cellStyle name="40% - 强调文字颜色 2 4" xfId="250"/>
    <cellStyle name="20% - 强调文字颜色 1 2 6" xfId="251"/>
    <cellStyle name="20% - 强调文字颜色 1 2 7" xfId="252"/>
    <cellStyle name="强调文字颜色 2 2 2 2" xfId="253"/>
    <cellStyle name="20% - 强调文字颜色 1 3" xfId="254"/>
    <cellStyle name="20% - 强调文字颜色 3 2 2 3 2" xfId="255"/>
    <cellStyle name="强调文字颜色 2 2 2 3" xfId="256"/>
    <cellStyle name="20% - 强调文字颜色 1 4" xfId="257"/>
    <cellStyle name="20% - 强调文字颜色 3 2 2 3 3" xfId="258"/>
    <cellStyle name="20% - 强调文字颜色 2 2" xfId="259"/>
    <cellStyle name="常规 11 2 2 2 2 3" xfId="260"/>
    <cellStyle name="20% - 强调文字颜色 3 2 7" xfId="261"/>
    <cellStyle name="40% - 强调文字颜色 3 2 2 5" xfId="262"/>
    <cellStyle name="20% - 强调文字颜色 2 2 2" xfId="263"/>
    <cellStyle name="40% - 强调文字颜色 3 2 7" xfId="264"/>
    <cellStyle name="20% - 强调文字颜色 2 2 2 2" xfId="265"/>
    <cellStyle name="60% - 强调文字颜色 3 2 2 5" xfId="266"/>
    <cellStyle name="20% - 强调文字颜色 2 2 2 2 2" xfId="267"/>
    <cellStyle name="20% - 强调文字颜色 2 2 2 2 3" xfId="268"/>
    <cellStyle name="60% - 强调文字颜色 1 2 2 2" xfId="269"/>
    <cellStyle name="20% - 强调文字颜色 2 2 2 2 4" xfId="270"/>
    <cellStyle name="60% - 强调文字颜色 1 2 2 3" xfId="271"/>
    <cellStyle name="20% - 强调文字颜色 2 2 2 3" xfId="272"/>
    <cellStyle name="20% - 强调文字颜色 2 2 2 3 2" xfId="273"/>
    <cellStyle name="20% - 强调文字颜色 2 2 2 5" xfId="274"/>
    <cellStyle name="20% - 强调文字颜色 2 2 2 3 3" xfId="275"/>
    <cellStyle name="20% - 强调文字颜色 2 2 2 6" xfId="276"/>
    <cellStyle name="60% - 强调文字颜色 1 2 3 2" xfId="277"/>
    <cellStyle name="20% - 强调文字颜色 2 2 2 3 4" xfId="278"/>
    <cellStyle name="60% - 强调文字颜色 1 2 3 3" xfId="279"/>
    <cellStyle name="20% - 强调文字颜色 2 2 2 4" xfId="280"/>
    <cellStyle name="20% - 强调文字颜色 2 2 3" xfId="281"/>
    <cellStyle name="20% - 强调文字颜色 6 2 2 3 2" xfId="282"/>
    <cellStyle name="40% - 强调文字颜色 3 2 2 6" xfId="283"/>
    <cellStyle name="20% - 强调文字颜色 2 2 3 2" xfId="284"/>
    <cellStyle name="输出 2 2 3 2" xfId="285"/>
    <cellStyle name="60% - 强调文字颜色 1 4" xfId="286"/>
    <cellStyle name="20% - 强调文字颜色 2 2 3 3" xfId="287"/>
    <cellStyle name="20% - 强调文字颜色 2 2 3 4" xfId="288"/>
    <cellStyle name="20% - 强调文字颜色 2 2 4" xfId="289"/>
    <cellStyle name="20% - 强调文字颜色 6 2 2 3 3" xfId="290"/>
    <cellStyle name="20% - 强调文字颜色 2 2 4 2" xfId="291"/>
    <cellStyle name="60% - 强调文字颜色 2 4" xfId="292"/>
    <cellStyle name="20% - 强调文字颜色 2 2 4 3" xfId="293"/>
    <cellStyle name="20% - 强调文字颜色 2 2 4 4" xfId="294"/>
    <cellStyle name="20% - 强调文字颜色 2 2 5" xfId="295"/>
    <cellStyle name="20% - 强调文字颜色 6 2 2 3 4" xfId="296"/>
    <cellStyle name="20% - 强调文字颜色 2 2 6" xfId="297"/>
    <cellStyle name="40% - 强调文字颜色 1 2 3 2" xfId="298"/>
    <cellStyle name="20% - 强调文字颜色 2 2 7" xfId="299"/>
    <cellStyle name="40% - 强调文字颜色 1 2 3 3" xfId="300"/>
    <cellStyle name="强调文字颜色 2 2 3 2" xfId="301"/>
    <cellStyle name="20% - 强调文字颜色 2 3" xfId="302"/>
    <cellStyle name="60% - 强调文字颜色 3 2 2 2" xfId="303"/>
    <cellStyle name="强调文字颜色 2 2 3 3" xfId="304"/>
    <cellStyle name="20% - 强调文字颜色 2 4" xfId="305"/>
    <cellStyle name="60% - 强调文字颜色 3 2 2 3" xfId="306"/>
    <cellStyle name="常规 3 2 5" xfId="307"/>
    <cellStyle name="20% - 强调文字颜色 3 2" xfId="308"/>
    <cellStyle name="20% - 强调文字颜色 4 2 2 5" xfId="309"/>
    <cellStyle name="常规 3 2 5 2" xfId="310"/>
    <cellStyle name="20% - 强调文字颜色 3 2 2" xfId="311"/>
    <cellStyle name="40% - 强调文字颜色 4 2 7" xfId="312"/>
    <cellStyle name="60% - 强调文字颜色 1 2 2 3 3" xfId="313"/>
    <cellStyle name="好_消防" xfId="314"/>
    <cellStyle name="20% - 强调文字颜色 3 2 2 2" xfId="315"/>
    <cellStyle name="60% - 强调文字颜色 4 2 2 5" xfId="316"/>
    <cellStyle name="20% - 强调文字颜色 3 2 2 2 2" xfId="317"/>
    <cellStyle name="20% - 强调文字颜色 3 2 2 2 3" xfId="318"/>
    <cellStyle name="40% - 輔色1" xfId="319"/>
    <cellStyle name="20% - 强调文字颜色 3 2 2 4" xfId="320"/>
    <cellStyle name="60% - 强调文字颜色 3 2 2" xfId="321"/>
    <cellStyle name="20% - 强调文字颜色 3 2 2 5" xfId="322"/>
    <cellStyle name="60% - 强调文字颜色 3 2 3" xfId="323"/>
    <cellStyle name="20% - 强调文字颜色 3 2 2 6" xfId="324"/>
    <cellStyle name="60% - 强调文字颜色 2 2 3 2" xfId="325"/>
    <cellStyle name="60% - 强调文字颜色 3 2 4" xfId="326"/>
    <cellStyle name="常规 3 2 5 3" xfId="327"/>
    <cellStyle name="20% - 强调文字颜色 3 2 3" xfId="328"/>
    <cellStyle name="20% - 强调文字颜色 3 2 3 2" xfId="329"/>
    <cellStyle name="20% - 强调文字颜色 3 2 3 4" xfId="330"/>
    <cellStyle name="常规 3 2 5 4" xfId="331"/>
    <cellStyle name="20% - 强调文字颜色 3 2 4" xfId="332"/>
    <cellStyle name="20% - 强调文字颜色 3 2 5" xfId="333"/>
    <cellStyle name="常规 11 2 2 2 2 2" xfId="334"/>
    <cellStyle name="20% - 强调文字颜色 3 2 6" xfId="335"/>
    <cellStyle name="强调文字颜色 2 2 4 3" xfId="336"/>
    <cellStyle name="常规 3 2 7" xfId="337"/>
    <cellStyle name="20% - 强调文字颜色 3 4" xfId="338"/>
    <cellStyle name="60% - 强调文字颜色 1 2" xfId="339"/>
    <cellStyle name="60% - 强调文字颜色 3 2 3 3" xfId="340"/>
    <cellStyle name="常规 3 3 5" xfId="341"/>
    <cellStyle name="20% - 强调文字颜色 4 2" xfId="342"/>
    <cellStyle name="20% - 强调文字颜色 4 2 2" xfId="343"/>
    <cellStyle name="40% - 强调文字颜色 5 2 7" xfId="344"/>
    <cellStyle name="常规 3 2 6 4" xfId="345"/>
    <cellStyle name="20% - 强调文字颜色 4 2 2 2" xfId="346"/>
    <cellStyle name="20% - 强调文字颜色 4 2 2 2 2" xfId="347"/>
    <cellStyle name="20% - 强调文字颜色 4 2 2 2 3" xfId="348"/>
    <cellStyle name="20% - 强调文字颜色 4 2 2 2 4" xfId="349"/>
    <cellStyle name="常规 3 2 2 4" xfId="350"/>
    <cellStyle name="40% - 强调文字颜色 5 2 3 2" xfId="351"/>
    <cellStyle name="20% - 强调文字颜色 4 2 2 3" xfId="352"/>
    <cellStyle name="20% - 强调文字颜色 4 2 2 3 2" xfId="353"/>
    <cellStyle name="20% - 强调文字颜色 4 2 2 3 3" xfId="354"/>
    <cellStyle name="20% - 强调文字颜色 4 2 2 3 4" xfId="355"/>
    <cellStyle name="40% - 强调文字颜色 5 2 4 2" xfId="356"/>
    <cellStyle name="20% - 强调文字颜色 4 2 2 4" xfId="357"/>
    <cellStyle name="20% - 强调文字颜色 4 2 3" xfId="358"/>
    <cellStyle name="20% - 强调文字颜色 4 2 3 2" xfId="359"/>
    <cellStyle name="60% - 强调文字颜色 1 2 4" xfId="360"/>
    <cellStyle name="20% - 强调文字颜色 4 2 3 3" xfId="361"/>
    <cellStyle name="60% - 强调文字颜色 1 2 5" xfId="362"/>
    <cellStyle name="20% - 强调文字颜色 4 2 3 4" xfId="363"/>
    <cellStyle name="60% - 强调文字颜色 1 2 6" xfId="364"/>
    <cellStyle name="20% - 强调文字颜色 4 2 4" xfId="365"/>
    <cellStyle name="20% - 强调文字颜色 4 2 4 2" xfId="366"/>
    <cellStyle name="20% - 强调文字颜色 4 2 4 4" xfId="367"/>
    <cellStyle name="20% - 强调文字颜色 4 2 5" xfId="368"/>
    <cellStyle name="20% - 强调文字颜色 4 2 6" xfId="369"/>
    <cellStyle name="20% - 强调文字颜色 4 2 7" xfId="370"/>
    <cellStyle name="20% - 强调文字颜色 4 3" xfId="371"/>
    <cellStyle name="60% - 强调文字颜色 3 2 4 2" xfId="372"/>
    <cellStyle name="20% - 强调文字颜色 4 4" xfId="373"/>
    <cellStyle name="60% - 强调文字颜色 2 2" xfId="374"/>
    <cellStyle name="60% - 强调文字颜色 3 2 4 3" xfId="375"/>
    <cellStyle name="20% - 强调文字颜色 5 2" xfId="376"/>
    <cellStyle name="20% - 强调文字颜色 5 2 2" xfId="377"/>
    <cellStyle name="40% - 强调文字颜色 6 2 7" xfId="378"/>
    <cellStyle name="20% - 强调文字颜色 5 2 2 2" xfId="379"/>
    <cellStyle name="20% - 强调文字颜色 5 2 2 2 2" xfId="380"/>
    <cellStyle name="20% - 强调文字颜色 5 2 2 2 3" xfId="381"/>
    <cellStyle name="60% - 輔色1" xfId="382"/>
    <cellStyle name="差_電氣(銅電纜)_1" xfId="383"/>
    <cellStyle name="20% - 强调文字颜色 5 2 2 2 4" xfId="384"/>
    <cellStyle name="60% - 輔色2" xfId="385"/>
    <cellStyle name="20% - 强调文字颜色 5 2 2 3" xfId="386"/>
    <cellStyle name="标题 1 3" xfId="387"/>
    <cellStyle name="20% - 强调文字颜色 5 2 2 3 2" xfId="388"/>
    <cellStyle name="标题 1 4" xfId="389"/>
    <cellStyle name="20% - 强调文字颜色 5 2 2 3 3" xfId="390"/>
    <cellStyle name="20% - 强调文字颜色 5 2 2 3 4" xfId="391"/>
    <cellStyle name="20% - 强调文字颜色 5 2 2 4" xfId="392"/>
    <cellStyle name="20% - 强调文字颜色 5 2 3" xfId="393"/>
    <cellStyle name="20% - 强调文字颜色 5 2 3 2" xfId="394"/>
    <cellStyle name="20% - 强调文字颜色 5 2 4" xfId="395"/>
    <cellStyle name="20% - 强调文字颜色 5 2 4 2" xfId="396"/>
    <cellStyle name="20% - 强调文字颜色 6 2 5" xfId="397"/>
    <cellStyle name="20% - 强调文字颜色 5 2 4 3" xfId="398"/>
    <cellStyle name="一般 9 2" xfId="399"/>
    <cellStyle name="20% - 强调文字颜色 6 2 6" xfId="400"/>
    <cellStyle name="20% - 强调文字颜色 5 2 4 4" xfId="401"/>
    <cellStyle name="一般 9 3" xfId="402"/>
    <cellStyle name="20% - 强调文字颜色 6 2 7" xfId="403"/>
    <cellStyle name="20% - 强调文字颜色 5 2 5" xfId="404"/>
    <cellStyle name="20% - 强调文字颜色 5 2 6" xfId="405"/>
    <cellStyle name="20% - 强调文字颜色 5 2 7" xfId="406"/>
    <cellStyle name="20% - 强调文字颜色 5 3" xfId="407"/>
    <cellStyle name="20% - 强调文字颜色 5 4" xfId="408"/>
    <cellStyle name="60% - 强调文字颜色 3 2" xfId="409"/>
    <cellStyle name="常规 3 5 5" xfId="410"/>
    <cellStyle name="20% - 强调文字颜色 6 2" xfId="411"/>
    <cellStyle name="20% - 强调文字颜色 6 2 2" xfId="412"/>
    <cellStyle name="40% - 强调文字颜色 4 4" xfId="413"/>
    <cellStyle name="20% - 强调文字颜色 6 2 2 2 2" xfId="414"/>
    <cellStyle name="20% - 强调文字颜色 6 2 2 2 3" xfId="415"/>
    <cellStyle name="20% - 强调文字颜色 6 2 2 2 4" xfId="416"/>
    <cellStyle name="20% - 强调文字颜色 6 2 2 3" xfId="417"/>
    <cellStyle name="20% - 强调文字颜色 6 2 2 4" xfId="418"/>
    <cellStyle name="20% - 强调文字颜色 6 2 2 5" xfId="419"/>
    <cellStyle name="20% - 强调文字颜色 6 2 2 6" xfId="420"/>
    <cellStyle name="20% - 强调文字颜色 6 2 3" xfId="421"/>
    <cellStyle name="20% - 强调文字颜色 6 2 3 2" xfId="422"/>
    <cellStyle name="樣式 1" xfId="423"/>
    <cellStyle name="20% - 强调文字颜色 6 2 3 3" xfId="424"/>
    <cellStyle name="20% - 强调文字颜色 6 2 3 4" xfId="425"/>
    <cellStyle name="20% - 强调文字颜色 6 2 4" xfId="426"/>
    <cellStyle name="20% - 强调文字颜色 6 2 4 2" xfId="427"/>
    <cellStyle name="20% - 强调文字颜色 6 2 4 3" xfId="428"/>
    <cellStyle name="常规 3 5 6" xfId="429"/>
    <cellStyle name="20% - 强调文字颜色 6 3" xfId="430"/>
    <cellStyle name="20% - 强调文字颜色 6 4" xfId="431"/>
    <cellStyle name="60% - 强调文字颜色 4 2" xfId="432"/>
    <cellStyle name="40% - 輔色3" xfId="433"/>
    <cellStyle name="40% - 强调文字颜色 3 2 2 3 2" xfId="434"/>
    <cellStyle name="40% - 輔色4" xfId="435"/>
    <cellStyle name="40% - 强调文字颜色 3 2 2 3 3" xfId="436"/>
    <cellStyle name="40% - 輔色6" xfId="437"/>
    <cellStyle name="40% - 强调文字颜色 1 2" xfId="438"/>
    <cellStyle name="40% - 强调文字颜色 1 2 2" xfId="439"/>
    <cellStyle name="常规 5 7" xfId="440"/>
    <cellStyle name="40% - 强调文字颜色 6 2 2 3" xfId="441"/>
    <cellStyle name="40% - 强调文字颜色 1 2 2 2" xfId="442"/>
    <cellStyle name="40% - 强调文字颜色 6 2 2 3 2" xfId="443"/>
    <cellStyle name="汇总 2 4" xfId="444"/>
    <cellStyle name="40% - 强调文字颜色 1 2 2 2 2" xfId="445"/>
    <cellStyle name="解释性文本 2 2 5" xfId="446"/>
    <cellStyle name="40% - 强调文字颜色 4 2 3" xfId="447"/>
    <cellStyle name="汇总 2 5" xfId="448"/>
    <cellStyle name="40% - 强调文字颜色 1 2 2 2 3" xfId="449"/>
    <cellStyle name="40% - 强调文字颜色 4 2 4" xfId="450"/>
    <cellStyle name="汇总 2 6" xfId="451"/>
    <cellStyle name="40% - 强调文字颜色 1 2 2 2 4" xfId="452"/>
    <cellStyle name="40% - 强调文字颜色 4 2 5" xfId="453"/>
    <cellStyle name="40% - 强调文字颜色 1 2 2 3" xfId="454"/>
    <cellStyle name="40% - 强调文字颜色 6 2 2 3 3" xfId="455"/>
    <cellStyle name="40% - 强调文字颜色 1 2 2 4" xfId="456"/>
    <cellStyle name="40% - 强调文字颜色 6 2 2 3 4" xfId="457"/>
    <cellStyle name="40% - 强调文字颜色 1 2 2 5" xfId="458"/>
    <cellStyle name="40% - 强调文字颜色 1 2 2 6" xfId="459"/>
    <cellStyle name="40% - 强调文字颜色 1 2 3" xfId="460"/>
    <cellStyle name="常规 5 8" xfId="461"/>
    <cellStyle name="40% - 强调文字颜色 6 2 2 4" xfId="462"/>
    <cellStyle name="40% - 强调文字颜色 1 2 3 4" xfId="463"/>
    <cellStyle name="40% - 强调文字颜色 1 2 4" xfId="464"/>
    <cellStyle name="40% - 强调文字颜色 6 2 2 5" xfId="465"/>
    <cellStyle name="40% - 强调文字颜色 1 2 4 3" xfId="466"/>
    <cellStyle name="标题 1 2" xfId="467"/>
    <cellStyle name="40% - 强调文字颜色 1 2 4 4" xfId="468"/>
    <cellStyle name="40% - 强调文字颜色 1 2 5" xfId="469"/>
    <cellStyle name="40% - 强调文字颜色 6 2 2 6" xfId="470"/>
    <cellStyle name="40% - 强调文字颜色 1 2 6" xfId="471"/>
    <cellStyle name="40% - 强调文字颜色 1 2 7" xfId="472"/>
    <cellStyle name="常规 9 2" xfId="473"/>
    <cellStyle name="40% - 强调文字颜色 1 3" xfId="474"/>
    <cellStyle name="常规 9 3" xfId="475"/>
    <cellStyle name="40% - 强调文字颜色 1 4" xfId="476"/>
    <cellStyle name="40% - 强调文字颜色 2 2 2 2" xfId="477"/>
    <cellStyle name="常规 2 4 3" xfId="478"/>
    <cellStyle name="40% - 强调文字颜色 2 2 2 2 2" xfId="479"/>
    <cellStyle name="常规 2 4 4" xfId="480"/>
    <cellStyle name="40% - 强调文字颜色 2 2 2 2 3" xfId="481"/>
    <cellStyle name="常规 2 4 5" xfId="482"/>
    <cellStyle name="40% - 强调文字颜色 2 2 2 2 4" xfId="483"/>
    <cellStyle name="40% - 强调文字颜色 2 2 2 3" xfId="484"/>
    <cellStyle name="常规 2 5 3" xfId="485"/>
    <cellStyle name="40% - 强调文字颜色 2 2 2 3 2" xfId="486"/>
    <cellStyle name="60% - 强调文字颜色 1 2 2 4" xfId="487"/>
    <cellStyle name="常规 2 5 4" xfId="488"/>
    <cellStyle name="40% - 强调文字颜色 2 2 2 3 3" xfId="489"/>
    <cellStyle name="60% - 强调文字颜色 1 2 2 5" xfId="490"/>
    <cellStyle name="40% - 强调文字颜色 2 2 2 3 4" xfId="491"/>
    <cellStyle name="40% - 强调文字颜色 2 2 2 4" xfId="492"/>
    <cellStyle name="40% - 强调文字颜色 2 2 2 5" xfId="493"/>
    <cellStyle name="40% - 强调文字颜色 2 2 2 6" xfId="494"/>
    <cellStyle name="40% - 强调文字颜色 2 2 3 2" xfId="495"/>
    <cellStyle name="40% - 强调文字颜色 2 2 4 2" xfId="496"/>
    <cellStyle name="40% - 强调文字颜色 2 2 4 3" xfId="497"/>
    <cellStyle name="40% - 强调文字颜色 2 2 4 4" xfId="498"/>
    <cellStyle name="40% - 强调文字颜色 2 2 5" xfId="499"/>
    <cellStyle name="40% - 强调文字颜色 2 2 6" xfId="500"/>
    <cellStyle name="40% - 强调文字颜色 3 2" xfId="501"/>
    <cellStyle name="40% - 强调文字颜色 3 2 2" xfId="502"/>
    <cellStyle name="60% - 强调文字颜色 4 2 2 2 3" xfId="503"/>
    <cellStyle name="40% - 强调文字颜色 3 2 2 2" xfId="504"/>
    <cellStyle name="40% - 强调文字颜色 3 2 4" xfId="505"/>
    <cellStyle name="40% - 强调文字颜色 3 2 2 2 2" xfId="506"/>
    <cellStyle name="40% - 强调文字颜色 3 2 4 2" xfId="507"/>
    <cellStyle name="40% - 强调文字颜色 3 2 2 2 3" xfId="508"/>
    <cellStyle name="40% - 强调文字颜色 3 2 4 3" xfId="509"/>
    <cellStyle name="40% - 强调文字颜色 3 2 2 2 4" xfId="510"/>
    <cellStyle name="40% - 强调文字颜色 3 2 4 4" xfId="511"/>
    <cellStyle name="40% - 强调文字颜色 3 2 2 3" xfId="512"/>
    <cellStyle name="40% - 强调文字颜色 3 2 5" xfId="513"/>
    <cellStyle name="40% - 强调文字颜色 3 2 2 4" xfId="514"/>
    <cellStyle name="40% - 强调文字颜色 3 2 6" xfId="515"/>
    <cellStyle name="40% - 强调文字颜色 3 2 3" xfId="516"/>
    <cellStyle name="40% - 强调文字颜色 3 2 3 2" xfId="517"/>
    <cellStyle name="40% - 强调文字颜色 3 2 3 3" xfId="518"/>
    <cellStyle name="40% - 强调文字颜色 3 3" xfId="519"/>
    <cellStyle name="40% - 强调文字颜色 3 4" xfId="520"/>
    <cellStyle name="解释性文本 2 2 4" xfId="521"/>
    <cellStyle name="40% - 强调文字颜色 4 2 2" xfId="522"/>
    <cellStyle name="40% - 强调文字颜色 4 2 2 2" xfId="523"/>
    <cellStyle name="40% - 强调文字颜色 4 2 2 2 2" xfId="524"/>
    <cellStyle name="40% - 强调文字颜色 5 2 2 3" xfId="525"/>
    <cellStyle name="40% - 强调文字颜色 5 2 2 4" xfId="526"/>
    <cellStyle name="40% - 强调文字颜色 4 2 2 2 3" xfId="527"/>
    <cellStyle name="40% - 强调文字颜色 5 2 2 5" xfId="528"/>
    <cellStyle name="40% - 强调文字颜色 4 2 2 2 4" xfId="529"/>
    <cellStyle name="40% - 强调文字颜色 4 2 2 3" xfId="530"/>
    <cellStyle name="40% - 强调文字颜色 5 2 3 3" xfId="531"/>
    <cellStyle name="40% - 强调文字颜色 4 2 2 3 2" xfId="532"/>
    <cellStyle name="40% - 强调文字颜色 5 2 3 4" xfId="533"/>
    <cellStyle name="40% - 强调文字颜色 4 2 2 3 3" xfId="534"/>
    <cellStyle name="40% - 强调文字颜色 4 2 2 3 4" xfId="535"/>
    <cellStyle name="40% - 强调文字颜色 4 2 2 4" xfId="536"/>
    <cellStyle name="40% - 强调文字颜色 4 2 2 5" xfId="537"/>
    <cellStyle name="40% - 强调文字颜色 4 2 2 6" xfId="538"/>
    <cellStyle name="40% - 强调文字颜色 4 2 4 2" xfId="539"/>
    <cellStyle name="40% - 强调文字颜色 4 2 4 3" xfId="540"/>
    <cellStyle name="40% - 强调文字颜色 4 2 4 4" xfId="541"/>
    <cellStyle name="60% - 强调文字颜色 1 2 2 3 2" xfId="542"/>
    <cellStyle name="40% - 强调文字颜色 4 2 6" xfId="543"/>
    <cellStyle name="40% - 强调文字颜色 4 3" xfId="544"/>
    <cellStyle name="40% - 强调文字颜色 5 2 2" xfId="545"/>
    <cellStyle name="40% - 强调文字颜色 5 2 2 2" xfId="546"/>
    <cellStyle name="40% - 强调文字颜色 5 2 2 2 2" xfId="547"/>
    <cellStyle name="60% - 輔色3" xfId="548"/>
    <cellStyle name="40% - 强调文字颜色 5 2 2 3 2" xfId="549"/>
    <cellStyle name="60% - 輔色4" xfId="550"/>
    <cellStyle name="40% - 强调文字颜色 5 2 2 3 3" xfId="551"/>
    <cellStyle name="60% - 輔色5" xfId="552"/>
    <cellStyle name="40% - 强调文字颜色 5 2 2 3 4" xfId="553"/>
    <cellStyle name="60% - 强调文字颜色 4 2 2 3 2" xfId="554"/>
    <cellStyle name="常规 6 4 4" xfId="555"/>
    <cellStyle name="40% - 强调文字颜色 5 2 2 6" xfId="556"/>
    <cellStyle name="40% - 强调文字颜色 5 2 3" xfId="557"/>
    <cellStyle name="40% - 强调文字颜色 5 2 4" xfId="558"/>
    <cellStyle name="40% - 强调文字颜色 5 2 4 3" xfId="559"/>
    <cellStyle name="40% - 强调文字颜色 5 2 4 4" xfId="560"/>
    <cellStyle name="40% - 强调文字颜色 5 2 5" xfId="561"/>
    <cellStyle name="40% - 强调文字颜色 5 2 6" xfId="562"/>
    <cellStyle name="40% - 强调文字颜色 5 3" xfId="563"/>
    <cellStyle name="好 2 4" xfId="564"/>
    <cellStyle name="40% - 强调文字颜色 5 4" xfId="565"/>
    <cellStyle name="40% - 强调文字颜色 6 2 2 2 2" xfId="566"/>
    <cellStyle name="常规 5 6 2" xfId="567"/>
    <cellStyle name="40% - 强调文字颜色 6 2 2 2 4" xfId="568"/>
    <cellStyle name="40% - 强调文字颜色 6 2 3 3" xfId="569"/>
    <cellStyle name="常规 6 7" xfId="570"/>
    <cellStyle name="40% - 强调文字颜色 6 2 3 4" xfId="571"/>
    <cellStyle name="常规 6 8" xfId="572"/>
    <cellStyle name="40% - 强调文字颜色 6 2 4 2" xfId="573"/>
    <cellStyle name="40% - 强调文字颜色 6 2 4 3" xfId="574"/>
    <cellStyle name="强调文字颜色 5 2 2 2 2" xfId="575"/>
    <cellStyle name="40% - 强调文字颜色 6 2 4 4" xfId="576"/>
    <cellStyle name="强调文字颜色 5 2 2 2 3" xfId="577"/>
    <cellStyle name="40% - 强调文字颜色 6 2 5" xfId="578"/>
    <cellStyle name="40% - 强调文字颜色 6 2 6" xfId="579"/>
    <cellStyle name="60% - 輔色6" xfId="580"/>
    <cellStyle name="60% - 强调文字颜色 1 2 2" xfId="581"/>
    <cellStyle name="60% - 强调文字颜色 1 2 2 2 2" xfId="582"/>
    <cellStyle name="60% - 强调文字颜色 1 2 2 2 3" xfId="583"/>
    <cellStyle name="常规 3 2 4 2" xfId="584"/>
    <cellStyle name="60% - 强调文字颜色 1 2 3" xfId="585"/>
    <cellStyle name="60% - 强调文字颜色 1 2 4 2" xfId="586"/>
    <cellStyle name="警告文本 2 5" xfId="587"/>
    <cellStyle name="60% - 强调文字颜色 1 2 4 3" xfId="588"/>
    <cellStyle name="警告文本 2 6" xfId="589"/>
    <cellStyle name="60% - 强调文字颜色 1 3" xfId="590"/>
    <cellStyle name="60% - 强调文字颜色 2 2 2 3 2" xfId="591"/>
    <cellStyle name="60% - 强调文字颜色 2 2 3" xfId="592"/>
    <cellStyle name="60% - 强调文字颜色 3 2 5" xfId="593"/>
    <cellStyle name="60% - 强调文字颜色 2 2 3 3" xfId="594"/>
    <cellStyle name="60% - 强调文字颜色 2 2 4 2" xfId="595"/>
    <cellStyle name="60% - 强调文字颜色 2 2 4 3" xfId="596"/>
    <cellStyle name="常规 11 2 2 2" xfId="597"/>
    <cellStyle name="60% - 强调文字颜色 2 2 5" xfId="598"/>
    <cellStyle name="60% - 强调文字颜色 3 2 2 2 2" xfId="599"/>
    <cellStyle name="60% - 强调文字颜色 3 2 2 2 3" xfId="600"/>
    <cellStyle name="60% - 强调文字颜色 3 2 2 3 3" xfId="601"/>
    <cellStyle name="60% - 强调文字颜色 3 2 2 4" xfId="602"/>
    <cellStyle name="60% - 强调文字颜色 3 4" xfId="603"/>
    <cellStyle name="60% - 强调文字颜色 4 2 2 2 2" xfId="604"/>
    <cellStyle name="60% - 强调文字颜色 4 2 2 3" xfId="605"/>
    <cellStyle name="60% - 强调文字颜色 4 2 2 3 3" xfId="606"/>
    <cellStyle name="60% - 强调文字颜色 4 2 2 4" xfId="607"/>
    <cellStyle name="60% - 强调文字颜色 4 2 3 3" xfId="608"/>
    <cellStyle name="60% - 强调文字颜色 4 2 4 2" xfId="609"/>
    <cellStyle name="60% - 强调文字颜色 4 2 4 3" xfId="610"/>
    <cellStyle name="60% - 强调文字颜色 4 2 5" xfId="611"/>
    <cellStyle name="60% - 强调文字颜色 4 2 6" xfId="612"/>
    <cellStyle name="60% - 强调文字颜色 4 3" xfId="613"/>
    <cellStyle name="60% - 强调文字颜色 4 4" xfId="614"/>
    <cellStyle name="60% - 强调文字颜色 5 2" xfId="615"/>
    <cellStyle name="60% - 强调文字颜色 5 2 2" xfId="616"/>
    <cellStyle name="60% - 强调文字颜色 5 2 2 2" xfId="617"/>
    <cellStyle name="60% - 强调文字颜色 5 2 2 2 2" xfId="618"/>
    <cellStyle name="60% - 强调文字颜色 5 2 2 2 3" xfId="619"/>
    <cellStyle name="60% - 强调文字颜色 5 2 2 3" xfId="620"/>
    <cellStyle name="适中 2" xfId="621"/>
    <cellStyle name="60% - 强调文字颜色 5 2 2 3 2" xfId="622"/>
    <cellStyle name="适中 2 2" xfId="623"/>
    <cellStyle name="60% - 强调文字颜色 5 2 2 3 3" xfId="624"/>
    <cellStyle name="适中 2 3" xfId="625"/>
    <cellStyle name="60% - 强调文字颜色 5 2 2 4" xfId="626"/>
    <cellStyle name="适中 3" xfId="627"/>
    <cellStyle name="60% - 强调文字颜色 5 2 2 5" xfId="628"/>
    <cellStyle name="适中 4" xfId="629"/>
    <cellStyle name="60% - 强调文字颜色 5 2 3" xfId="630"/>
    <cellStyle name="60% - 强调文字颜色 5 2 3 2" xfId="631"/>
    <cellStyle name="60% - 强调文字颜色 5 2 3 3" xfId="632"/>
    <cellStyle name="60% - 强调文字颜色 5 2 4" xfId="633"/>
    <cellStyle name="60% - 强调文字颜色 5 2 4 2" xfId="634"/>
    <cellStyle name="60% - 强调文字颜色 5 2 4 3" xfId="635"/>
    <cellStyle name="60% - 强调文字颜色 5 2 5" xfId="636"/>
    <cellStyle name="解释性文本 2 2 2" xfId="637"/>
    <cellStyle name="60% - 强调文字颜色 5 2 6" xfId="638"/>
    <cellStyle name="解释性文本 2 2 3" xfId="639"/>
    <cellStyle name="60% - 强调文字颜色 5 3" xfId="640"/>
    <cellStyle name="60% - 强调文字颜色 5 4" xfId="641"/>
    <cellStyle name="60% - 强调文字颜色 6 2 2 2" xfId="642"/>
    <cellStyle name="60% - 强调文字颜色 6 2 2 2 2" xfId="643"/>
    <cellStyle name="60% - 强调文字颜色 6 2 2 2 3" xfId="644"/>
    <cellStyle name="60% - 强调文字颜色 6 2 2 3" xfId="645"/>
    <cellStyle name="60% - 强调文字颜色 6 2 2 3 2" xfId="646"/>
    <cellStyle name="60% - 强调文字颜色 6 2 2 3 3" xfId="647"/>
    <cellStyle name="60% - 强调文字颜色 6 2 2 4" xfId="648"/>
    <cellStyle name="60% - 强调文字颜色 6 2 2 5" xfId="649"/>
    <cellStyle name="60% - 强调文字颜色 6 2 3 2" xfId="650"/>
    <cellStyle name="60% - 强调文字颜色 6 2 3 3" xfId="651"/>
    <cellStyle name="60% - 强调文字颜色 6 2 4" xfId="652"/>
    <cellStyle name="60% - 强调文字颜色 6 2 4 2" xfId="653"/>
    <cellStyle name="60% - 强调文字颜色 6 2 4 3" xfId="654"/>
    <cellStyle name="60% - 强调文字颜色 6 2 5" xfId="655"/>
    <cellStyle name="60% - 强调文字颜色 6 2 6" xfId="656"/>
    <cellStyle name="Normal_IVO標單0418" xfId="657"/>
    <cellStyle name="備註_電氣(銅電纜)" xfId="658"/>
    <cellStyle name="标题 1 2 2" xfId="659"/>
    <cellStyle name="强调文字颜色 3 2 3 3" xfId="660"/>
    <cellStyle name="标题 1 2 2 2" xfId="661"/>
    <cellStyle name="标题 1 2 2 3" xfId="662"/>
    <cellStyle name="标题 1 2 3" xfId="663"/>
    <cellStyle name="标题 1 2 4" xfId="664"/>
    <cellStyle name="强调文字颜色 4 2 2 3 2" xfId="665"/>
    <cellStyle name="标题 2 2" xfId="666"/>
    <cellStyle name="标题 2 2 2 2" xfId="667"/>
    <cellStyle name="标题 2 2 2 3" xfId="668"/>
    <cellStyle name="标题 2 3" xfId="669"/>
    <cellStyle name="标题 2 4" xfId="670"/>
    <cellStyle name="标题 3 2" xfId="671"/>
    <cellStyle name="标题 3 2 2" xfId="672"/>
    <cellStyle name="标题 3 2 2 2" xfId="673"/>
    <cellStyle name="标题 3 2 2 3" xfId="674"/>
    <cellStyle name="标题 3 2 3" xfId="675"/>
    <cellStyle name="标题 3 2 4" xfId="676"/>
    <cellStyle name="标题 3 3" xfId="677"/>
    <cellStyle name="标题 3 4" xfId="678"/>
    <cellStyle name="标题 4 2" xfId="679"/>
    <cellStyle name="千位分隔 3" xfId="680"/>
    <cellStyle name="标题 4 2 2" xfId="681"/>
    <cellStyle name="标题 4 2 2 2" xfId="682"/>
    <cellStyle name="标题 4 2 2 3" xfId="683"/>
    <cellStyle name="标题 4 2 3" xfId="684"/>
    <cellStyle name="标题 4 2 4" xfId="685"/>
    <cellStyle name="标题 4 3" xfId="686"/>
    <cellStyle name="千位分隔 4" xfId="687"/>
    <cellStyle name="輸出" xfId="688"/>
    <cellStyle name="标题 4 4" xfId="689"/>
    <cellStyle name="千位分隔 5" xfId="690"/>
    <cellStyle name="标题 5" xfId="691"/>
    <cellStyle name="标题 5 2" xfId="692"/>
    <cellStyle name="标题 5 2 2" xfId="693"/>
    <cellStyle name="标题 5 2 3" xfId="694"/>
    <cellStyle name="标题 5 3" xfId="695"/>
    <cellStyle name="标题 5 4" xfId="696"/>
    <cellStyle name="标题 6" xfId="697"/>
    <cellStyle name="标题 7" xfId="698"/>
    <cellStyle name="標題" xfId="699"/>
    <cellStyle name="標題 1" xfId="700"/>
    <cellStyle name="常规 2 4" xfId="701"/>
    <cellStyle name="標題 2" xfId="702"/>
    <cellStyle name="常规 2 5" xfId="703"/>
    <cellStyle name="標題 3" xfId="704"/>
    <cellStyle name="常规 2 6" xfId="705"/>
    <cellStyle name="標題 4" xfId="706"/>
    <cellStyle name="常规 2 7" xfId="707"/>
    <cellStyle name="標題_電氣(銅電纜)" xfId="708"/>
    <cellStyle name="差 2" xfId="709"/>
    <cellStyle name="差 2 2" xfId="710"/>
    <cellStyle name="差 2 2 2" xfId="711"/>
    <cellStyle name="差 2 2 3" xfId="712"/>
    <cellStyle name="差 2 3" xfId="713"/>
    <cellStyle name="差 2 4" xfId="714"/>
    <cellStyle name="差 3" xfId="715"/>
    <cellStyle name="差 4" xfId="716"/>
    <cellStyle name="差_電氣(鋁電纜)" xfId="717"/>
    <cellStyle name="差_電氣(鋁電纜)_1" xfId="718"/>
    <cellStyle name="差_電氣(鋁電纜)_1_電氣(鋁電纜)" xfId="719"/>
    <cellStyle name="差_電氣(銅電纜)" xfId="720"/>
    <cellStyle name="差_電氣(銅電纜)_2" xfId="721"/>
    <cellStyle name="差_電氣(銅電纜)_2_電氣(銅電纜)" xfId="722"/>
    <cellStyle name="差_電氣(銅電纜)_3" xfId="723"/>
    <cellStyle name="差_電氣(銅電纜)_3_電氣(銅電纜)" xfId="724"/>
    <cellStyle name="差_消防" xfId="725"/>
    <cellStyle name="常规 10" xfId="726"/>
    <cellStyle name="常规 10 2" xfId="727"/>
    <cellStyle name="常规 10 3" xfId="728"/>
    <cellStyle name="常规 11" xfId="729"/>
    <cellStyle name="常规 11 2 2 2 2" xfId="730"/>
    <cellStyle name="常规 11 2 2 2 2 4" xfId="731"/>
    <cellStyle name="常规 11 2 2 2 3" xfId="732"/>
    <cellStyle name="常规 11 2 2 2 4" xfId="733"/>
    <cellStyle name="常规 11 2 2 2 5" xfId="734"/>
    <cellStyle name="常规 12" xfId="735"/>
    <cellStyle name="常规 13" xfId="736"/>
    <cellStyle name="常规 2" xfId="737"/>
    <cellStyle name="常规 2 10" xfId="738"/>
    <cellStyle name="强调文字颜色 3 3" xfId="739"/>
    <cellStyle name="常规 2 11" xfId="740"/>
    <cellStyle name="强调文字颜色 3 4" xfId="741"/>
    <cellStyle name="常规 2 2" xfId="742"/>
    <cellStyle name="常规 2 2 2" xfId="743"/>
    <cellStyle name="常规 2 2 2 2" xfId="744"/>
    <cellStyle name="常规 2 2 2 2 2" xfId="745"/>
    <cellStyle name="常规 2 2 2 2 3" xfId="746"/>
    <cellStyle name="常规 2 2 2 3" xfId="747"/>
    <cellStyle name="常规 2 2 3" xfId="748"/>
    <cellStyle name="常规 2 2 3 2" xfId="749"/>
    <cellStyle name="常规 2 2 3 3" xfId="750"/>
    <cellStyle name="常规 2 2 4" xfId="751"/>
    <cellStyle name="常规 2 2 5" xfId="752"/>
    <cellStyle name="常规 2 2 6" xfId="753"/>
    <cellStyle name="常规 2 3" xfId="754"/>
    <cellStyle name="常规 2 3 2" xfId="755"/>
    <cellStyle name="常规 2 3 2 2" xfId="756"/>
    <cellStyle name="常规 2 3 2 2 2" xfId="757"/>
    <cellStyle name="常规 2 3 2 2 3" xfId="758"/>
    <cellStyle name="常规 2 3 2 3" xfId="759"/>
    <cellStyle name="常规 2 3 2 4" xfId="760"/>
    <cellStyle name="常规 2 3 3" xfId="761"/>
    <cellStyle name="常规 2 3 3 2" xfId="762"/>
    <cellStyle name="常规 2 3 3 3" xfId="763"/>
    <cellStyle name="常规 2 3 4" xfId="764"/>
    <cellStyle name="常规 2 3 5" xfId="765"/>
    <cellStyle name="常规 2 4 2" xfId="766"/>
    <cellStyle name="常规 2 4 2 2" xfId="767"/>
    <cellStyle name="常规 2 4 2 2 2" xfId="768"/>
    <cellStyle name="常规 2 4 2 2 2 3" xfId="769"/>
    <cellStyle name="常规 2 4 2 2 3" xfId="770"/>
    <cellStyle name="常规 2 4 2 3" xfId="771"/>
    <cellStyle name="输出 2 2 2" xfId="772"/>
    <cellStyle name="常规 2 4 2 4" xfId="773"/>
    <cellStyle name="输出 2 2 3" xfId="774"/>
    <cellStyle name="常规 2 4 3 2" xfId="775"/>
    <cellStyle name="常规 2 4 3 3" xfId="776"/>
    <cellStyle name="输出 2 3 2" xfId="777"/>
    <cellStyle name="常规 2 5 2" xfId="778"/>
    <cellStyle name="常规 2 5 2 2" xfId="779"/>
    <cellStyle name="常规 2 5 2 2 2" xfId="780"/>
    <cellStyle name="常规 2 5 2 2 3" xfId="781"/>
    <cellStyle name="常规 2 5 2 2 4" xfId="782"/>
    <cellStyle name="常规 2 5 2 3" xfId="783"/>
    <cellStyle name="常规 2 5 2 3 2" xfId="784"/>
    <cellStyle name="常规 2 5 2 3 3" xfId="785"/>
    <cellStyle name="强调文字颜色 2 2 2" xfId="786"/>
    <cellStyle name="常规 2 5 2 3 4" xfId="787"/>
    <cellStyle name="强调文字颜色 2 2 3" xfId="788"/>
    <cellStyle name="常规 2 5 2 4" xfId="789"/>
    <cellStyle name="常规 2 5 2 5" xfId="790"/>
    <cellStyle name="常规 2 5 2 6" xfId="791"/>
    <cellStyle name="常规 2 6 2" xfId="792"/>
    <cellStyle name="常规 2 6 3" xfId="793"/>
    <cellStyle name="常规 2 8" xfId="794"/>
    <cellStyle name="输入 2" xfId="795"/>
    <cellStyle name="常规 2 9" xfId="796"/>
    <cellStyle name="输入 3" xfId="797"/>
    <cellStyle name="常规 2_電氣(鋁電纜)" xfId="798"/>
    <cellStyle name="常规 3" xfId="799"/>
    <cellStyle name="常规 3 10" xfId="800"/>
    <cellStyle name="常规 3 2" xfId="801"/>
    <cellStyle name="常规 3 2 2" xfId="802"/>
    <cellStyle name="常规 3 2 2 2" xfId="803"/>
    <cellStyle name="常规 3 2 2 2 2" xfId="804"/>
    <cellStyle name="常规 3 2 2 2 3" xfId="805"/>
    <cellStyle name="常规 3 2 2 3" xfId="806"/>
    <cellStyle name="常规 3 2 3" xfId="807"/>
    <cellStyle name="常规 3 2 3 2" xfId="808"/>
    <cellStyle name="常规 3 2 3 3" xfId="809"/>
    <cellStyle name="常规 3 2 4" xfId="810"/>
    <cellStyle name="常规 3 2 4 3" xfId="811"/>
    <cellStyle name="常规 3 2 6 2" xfId="812"/>
    <cellStyle name="常规 3 2 6 3" xfId="813"/>
    <cellStyle name="常规 3 2 8" xfId="814"/>
    <cellStyle name="常规 3 2 9" xfId="815"/>
    <cellStyle name="常规 3 3" xfId="816"/>
    <cellStyle name="常规 3 3 2" xfId="817"/>
    <cellStyle name="常规 3 3 2 2" xfId="818"/>
    <cellStyle name="常规 3 3 2 2 2" xfId="819"/>
    <cellStyle name="常规 3 3 2 2 3" xfId="820"/>
    <cellStyle name="常规 3 3 2 3" xfId="821"/>
    <cellStyle name="常规 3 3 2 4" xfId="822"/>
    <cellStyle name="常规 3 3 3" xfId="823"/>
    <cellStyle name="常规 3 3 3 2" xfId="824"/>
    <cellStyle name="常规 3 3 3 3" xfId="825"/>
    <cellStyle name="常规 3 3 4" xfId="826"/>
    <cellStyle name="常规 3 4" xfId="827"/>
    <cellStyle name="常规 3 4 2" xfId="828"/>
    <cellStyle name="常规 3 5" xfId="829"/>
    <cellStyle name="常规 3 5 2" xfId="830"/>
    <cellStyle name="常规 3 5 2 2" xfId="831"/>
    <cellStyle name="常规 3 5 2 3" xfId="832"/>
    <cellStyle name="常规 3 5 2 4" xfId="833"/>
    <cellStyle name="常规 3 5 3" xfId="834"/>
    <cellStyle name="常规 3 5 3 2" xfId="835"/>
    <cellStyle name="常规 3 5 3 3" xfId="836"/>
    <cellStyle name="常规 3 5 3 4" xfId="837"/>
    <cellStyle name="常规 3 5 4" xfId="838"/>
    <cellStyle name="常规 3 6" xfId="839"/>
    <cellStyle name="常规 3 7" xfId="840"/>
    <cellStyle name="常规 3 7 2" xfId="841"/>
    <cellStyle name="常规 3 7 3" xfId="842"/>
    <cellStyle name="常规 3 8" xfId="843"/>
    <cellStyle name="常规 3 8 2" xfId="844"/>
    <cellStyle name="常规 3 8 3" xfId="845"/>
    <cellStyle name="常规 3 9" xfId="846"/>
    <cellStyle name="常规 4" xfId="847"/>
    <cellStyle name="常规 4 2" xfId="848"/>
    <cellStyle name="常规 4 2 2" xfId="849"/>
    <cellStyle name="常规 4 4" xfId="850"/>
    <cellStyle name="常规 4 2 2 2" xfId="851"/>
    <cellStyle name="常规 6 4" xfId="852"/>
    <cellStyle name="常规 4 2 3" xfId="853"/>
    <cellStyle name="常规 4 5" xfId="854"/>
    <cellStyle name="常规 4 2 4" xfId="855"/>
    <cellStyle name="常规 4 6" xfId="856"/>
    <cellStyle name="常规 4 3" xfId="857"/>
    <cellStyle name="常规 4 3 2" xfId="858"/>
    <cellStyle name="常规 5 4" xfId="859"/>
    <cellStyle name="常规 4 3 3" xfId="860"/>
    <cellStyle name="常规 5 5" xfId="861"/>
    <cellStyle name="常规 5" xfId="862"/>
    <cellStyle name="常规 5 3" xfId="863"/>
    <cellStyle name="常规 5 3 2" xfId="864"/>
    <cellStyle name="常规 5 3 3" xfId="865"/>
    <cellStyle name="常规 5 5 3" xfId="866"/>
    <cellStyle name="常规 6" xfId="867"/>
    <cellStyle name="常规 6 2" xfId="868"/>
    <cellStyle name="常规 6 2 2" xfId="869"/>
    <cellStyle name="常规 6 2 3" xfId="870"/>
    <cellStyle name="常规 6 3" xfId="871"/>
    <cellStyle name="常规 6 4 2" xfId="872"/>
    <cellStyle name="常规 6 4 3" xfId="873"/>
    <cellStyle name="常规 6 5 2" xfId="874"/>
    <cellStyle name="警告文本 2" xfId="875"/>
    <cellStyle name="常规 6 5 3" xfId="876"/>
    <cellStyle name="警告文本 3" xfId="877"/>
    <cellStyle name="常规 6 5 4" xfId="878"/>
    <cellStyle name="警告文本 4" xfId="879"/>
    <cellStyle name="常规 7" xfId="880"/>
    <cellStyle name="常规 7 2" xfId="881"/>
    <cellStyle name="常规 7 3" xfId="882"/>
    <cellStyle name="常规 8" xfId="883"/>
    <cellStyle name="常规 8 2" xfId="884"/>
    <cellStyle name="常规 8 2 2" xfId="885"/>
    <cellStyle name="常规 8 2 3" xfId="886"/>
    <cellStyle name="常规 8 2 4" xfId="887"/>
    <cellStyle name="常规 8 3" xfId="888"/>
    <cellStyle name="常规 8 3 2" xfId="889"/>
    <cellStyle name="常规 8 3 3" xfId="890"/>
    <cellStyle name="常规 8 3 4" xfId="891"/>
    <cellStyle name="常规 8 4" xfId="892"/>
    <cellStyle name="常规 8 5" xfId="893"/>
    <cellStyle name="常规 8 6" xfId="894"/>
    <cellStyle name="常规 9" xfId="895"/>
    <cellStyle name="輔色1" xfId="896"/>
    <cellStyle name="汇总 2 2 3 2" xfId="897"/>
    <cellStyle name="警告文本 2 2 2 2" xfId="898"/>
    <cellStyle name="輔色2" xfId="899"/>
    <cellStyle name="汇总 2 2 3 3" xfId="900"/>
    <cellStyle name="警告文本 2 2 2 3" xfId="901"/>
    <cellStyle name="輔色3" xfId="902"/>
    <cellStyle name="輔色4" xfId="903"/>
    <cellStyle name="輔色5" xfId="904"/>
    <cellStyle name="輔色6" xfId="905"/>
    <cellStyle name="好 2" xfId="906"/>
    <cellStyle name="好 2 2" xfId="907"/>
    <cellStyle name="好 2 2 2" xfId="908"/>
    <cellStyle name="好 2 2 3" xfId="909"/>
    <cellStyle name="好 3" xfId="910"/>
    <cellStyle name="好 4" xfId="911"/>
    <cellStyle name="好_電氣(鋁電纜)" xfId="912"/>
    <cellStyle name="好_電氣(鋁電纜)_1" xfId="913"/>
    <cellStyle name="好_電氣(鋁電纜)_1_電氣(鋁電纜)" xfId="914"/>
    <cellStyle name="好_電氣(銅電纜)" xfId="915"/>
    <cellStyle name="好_電氣(銅電纜)_1" xfId="916"/>
    <cellStyle name="好_電氣(銅電纜)_2" xfId="917"/>
    <cellStyle name="好_電氣(銅電纜)_3" xfId="918"/>
    <cellStyle name="好_電氣(銅電纜)_3_電氣(銅電纜)" xfId="919"/>
    <cellStyle name="好_電氣(銅電纜)_4" xfId="920"/>
    <cellStyle name="检查单元格 2 2 3 2" xfId="921"/>
    <cellStyle name="好_電氣(銅電纜)_4_電氣(銅電纜)" xfId="922"/>
    <cellStyle name="合計" xfId="923"/>
    <cellStyle name="壞" xfId="924"/>
    <cellStyle name="壞_電氣(銅電纜)" xfId="925"/>
    <cellStyle name="汇总 2" xfId="926"/>
    <cellStyle name="汇总 2 2" xfId="927"/>
    <cellStyle name="汇总 2 2 2" xfId="928"/>
    <cellStyle name="汇总 2 2 2 2" xfId="929"/>
    <cellStyle name="汇总 2 2 2 3" xfId="930"/>
    <cellStyle name="汇总 2 2 3" xfId="931"/>
    <cellStyle name="警告文本 2 2 2" xfId="932"/>
    <cellStyle name="汇总 2 2 4" xfId="933"/>
    <cellStyle name="警告文本 2 2 3" xfId="934"/>
    <cellStyle name="汇总 2 2 5" xfId="935"/>
    <cellStyle name="警告文本 2 2 4" xfId="936"/>
    <cellStyle name="汇总 2 3" xfId="937"/>
    <cellStyle name="汇总 2 3 2" xfId="938"/>
    <cellStyle name="汇总 2 3 3" xfId="939"/>
    <cellStyle name="警告文本 2 3 2" xfId="940"/>
    <cellStyle name="汇总 2 4 2" xfId="941"/>
    <cellStyle name="链接单元格 2 2 3" xfId="942"/>
    <cellStyle name="汇总 2 4 3" xfId="943"/>
    <cellStyle name="警告文本 2 4 2" xfId="944"/>
    <cellStyle name="汇总 3" xfId="945"/>
    <cellStyle name="汇总 4" xfId="946"/>
    <cellStyle name="计算 2" xfId="947"/>
    <cellStyle name="计算 2 2" xfId="948"/>
    <cellStyle name="计算 2 2 2" xfId="949"/>
    <cellStyle name="计算 2 2 3" xfId="950"/>
    <cellStyle name="计算 2 3" xfId="951"/>
    <cellStyle name="计算 2 4" xfId="952"/>
    <cellStyle name="计算 3" xfId="953"/>
    <cellStyle name="计算 4" xfId="954"/>
    <cellStyle name="計算方式" xfId="955"/>
    <cellStyle name="强调文字颜色 5 2 4 3" xfId="956"/>
    <cellStyle name="检查单元格 2" xfId="957"/>
    <cellStyle name="检查单元格 2 2" xfId="958"/>
    <cellStyle name="检查单元格 2 2 2" xfId="959"/>
    <cellStyle name="检查单元格 2 2 2 2" xfId="960"/>
    <cellStyle name="检查单元格 2 2 2 3" xfId="961"/>
    <cellStyle name="检查单元格 2 2 3" xfId="962"/>
    <cellStyle name="检查单元格 2 2 3 3" xfId="963"/>
    <cellStyle name="检查单元格 2 2 4" xfId="964"/>
    <cellStyle name="检查单元格 2 2 5" xfId="965"/>
    <cellStyle name="检查单元格 2 3" xfId="966"/>
    <cellStyle name="检查单元格 2 3 2" xfId="967"/>
    <cellStyle name="检查单元格 2 3 3" xfId="968"/>
    <cellStyle name="检查单元格 2 4" xfId="969"/>
    <cellStyle name="检查单元格 2 4 2" xfId="970"/>
    <cellStyle name="检查单元格 2 4 3" xfId="971"/>
    <cellStyle name="检查单元格 2 5" xfId="972"/>
    <cellStyle name="检查单元格 2 6" xfId="973"/>
    <cellStyle name="检查单元格 3" xfId="974"/>
    <cellStyle name="检查单元格 4" xfId="975"/>
    <cellStyle name="檢查儲存格" xfId="976"/>
    <cellStyle name="解释性文本 2" xfId="977"/>
    <cellStyle name="解释性文本 2 2" xfId="978"/>
    <cellStyle name="解释性文本 2 2 2 2" xfId="979"/>
    <cellStyle name="解释性文本 2 2 2 3" xfId="980"/>
    <cellStyle name="解释性文本 2 2 3 2" xfId="981"/>
    <cellStyle name="解释性文本 2 2 3 3" xfId="982"/>
    <cellStyle name="解释性文本 2 3" xfId="983"/>
    <cellStyle name="解释性文本 2 3 2" xfId="984"/>
    <cellStyle name="中等" xfId="985"/>
    <cellStyle name="解释性文本 2 3 3" xfId="986"/>
    <cellStyle name="解释性文本 2 4" xfId="987"/>
    <cellStyle name="解释性文本 2 4 2" xfId="988"/>
    <cellStyle name="解释性文本 2 4 3" xfId="989"/>
    <cellStyle name="解释性文本 2 5" xfId="990"/>
    <cellStyle name="解释性文本 2 6" xfId="991"/>
    <cellStyle name="解释性文本 3" xfId="992"/>
    <cellStyle name="解释性文本 4" xfId="993"/>
    <cellStyle name="警告文本 2 2" xfId="994"/>
    <cellStyle name="警告文本 2 2 3 2" xfId="995"/>
    <cellStyle name="警告文本 2 2 3 3" xfId="996"/>
    <cellStyle name="警告文本 2 2 5" xfId="997"/>
    <cellStyle name="警告文本 2 3" xfId="998"/>
    <cellStyle name="警告文本 2 3 3" xfId="999"/>
    <cellStyle name="警告文本 2 4" xfId="1000"/>
    <cellStyle name="警告文本 2 4 3" xfId="1001"/>
    <cellStyle name="千位分隔[0] 2" xfId="1002"/>
    <cellStyle name="連結的儲存格" xfId="1003"/>
    <cellStyle name="一般 3 2" xfId="1004"/>
    <cellStyle name="链接单元格 2" xfId="1005"/>
    <cellStyle name="链接单元格 2 2" xfId="1006"/>
    <cellStyle name="链接单元格 2 2 2" xfId="1007"/>
    <cellStyle name="链接单元格 2 3" xfId="1008"/>
    <cellStyle name="链接单元格 2 4" xfId="1009"/>
    <cellStyle name="链接单元格 3" xfId="1010"/>
    <cellStyle name="链接单元格 4" xfId="1011"/>
    <cellStyle name="千分位 2" xfId="1012"/>
    <cellStyle name="千分位 2 2" xfId="1013"/>
    <cellStyle name="千分位 3" xfId="1014"/>
    <cellStyle name="千分位[0] 2" xfId="1015"/>
    <cellStyle name="千位分隔 2" xfId="1016"/>
    <cellStyle name="千位分隔 6" xfId="1017"/>
    <cellStyle name="千位分隔 7" xfId="1018"/>
    <cellStyle name="千位分隔_厦门景致CR包机电包标单" xfId="1019"/>
    <cellStyle name="强调文字颜色 1 2" xfId="1020"/>
    <cellStyle name="强调文字颜色 1 2 2" xfId="1021"/>
    <cellStyle name="强调文字颜色 1 2 2 2" xfId="1022"/>
    <cellStyle name="强调文字颜色 1 2 2 2 2" xfId="1023"/>
    <cellStyle name="强调文字颜色 1 2 2 2 3" xfId="1024"/>
    <cellStyle name="强调文字颜色 1 2 2 3" xfId="1025"/>
    <cellStyle name="强调文字颜色 1 2 2 3 2" xfId="1026"/>
    <cellStyle name="强调文字颜色 1 2 2 3 3" xfId="1027"/>
    <cellStyle name="强调文字颜色 1 2 2 4" xfId="1028"/>
    <cellStyle name="强调文字颜色 1 2 2 5" xfId="1029"/>
    <cellStyle name="强调文字颜色 1 2 3" xfId="1030"/>
    <cellStyle name="强调文字颜色 1 2 3 2" xfId="1031"/>
    <cellStyle name="强调文字颜色 1 2 3 3" xfId="1032"/>
    <cellStyle name="强调文字颜色 1 2 4" xfId="1033"/>
    <cellStyle name="强调文字颜色 1 2 4 2" xfId="1034"/>
    <cellStyle name="强调文字颜色 2 2 5" xfId="1035"/>
    <cellStyle name="强调文字颜色 1 2 4 3" xfId="1036"/>
    <cellStyle name="强调文字颜色 2 2 6" xfId="1037"/>
    <cellStyle name="强调文字颜色 1 2 5" xfId="1038"/>
    <cellStyle name="强调文字颜色 1 2 6" xfId="1039"/>
    <cellStyle name="强调文字颜色 1 3" xfId="1040"/>
    <cellStyle name="强调文字颜色 1 4" xfId="1041"/>
    <cellStyle name="强调文字颜色 2 2" xfId="1042"/>
    <cellStyle name="强调文字颜色 2 2 2 2 2" xfId="1043"/>
    <cellStyle name="强调文字颜色 2 2 2 2 3" xfId="1044"/>
    <cellStyle name="强调文字颜色 2 2 2 3 2" xfId="1045"/>
    <cellStyle name="强调文字颜色 2 2 2 3 3" xfId="1046"/>
    <cellStyle name="强调文字颜色 2 2 2 4" xfId="1047"/>
    <cellStyle name="强调文字颜色 2 2 2 5" xfId="1048"/>
    <cellStyle name="强调文字颜色 2 2 4" xfId="1049"/>
    <cellStyle name="强调文字颜色 2 3" xfId="1050"/>
    <cellStyle name="强调文字颜色 2 4" xfId="1051"/>
    <cellStyle name="强调文字颜色 3 2" xfId="1052"/>
    <cellStyle name="强调文字颜色 3 2 2" xfId="1053"/>
    <cellStyle name="强调文字颜色 3 2 2 2" xfId="1054"/>
    <cellStyle name="强调文字颜色 3 2 2 2 2" xfId="1055"/>
    <cellStyle name="强调文字颜色 3 2 2 2 3" xfId="1056"/>
    <cellStyle name="强调文字颜色 3 2 2 3" xfId="1057"/>
    <cellStyle name="强调文字颜色 3 2 2 3 2" xfId="1058"/>
    <cellStyle name="强调文字颜色 3 2 2 3 3" xfId="1059"/>
    <cellStyle name="强调文字颜色 3 2 2 4" xfId="1060"/>
    <cellStyle name="强调文字颜色 3 2 2 5" xfId="1061"/>
    <cellStyle name="强调文字颜色 4 2 2 2 2" xfId="1062"/>
    <cellStyle name="强调文字颜色 3 2 3" xfId="1063"/>
    <cellStyle name="强调文字颜色 3 2 3 2" xfId="1064"/>
    <cellStyle name="一般 6 5" xfId="1065"/>
    <cellStyle name="强调文字颜色 3 2 4" xfId="1066"/>
    <cellStyle name="强调文字颜色 3 2 4 2" xfId="1067"/>
    <cellStyle name="强调文字颜色 3 2 4 3" xfId="1068"/>
    <cellStyle name="强调文字颜色 3 2 5" xfId="1069"/>
    <cellStyle name="强调文字颜色 3 2 6" xfId="1070"/>
    <cellStyle name="强调文字颜色 4 2" xfId="1071"/>
    <cellStyle name="强调文字颜色 4 2 2" xfId="1072"/>
    <cellStyle name="强调文字颜色 4 2 2 2" xfId="1073"/>
    <cellStyle name="强调文字颜色 4 2 2 2 3" xfId="1074"/>
    <cellStyle name="强调文字颜色 4 2 2 3" xfId="1075"/>
    <cellStyle name="强调文字颜色 4 2 2 3 3" xfId="1076"/>
    <cellStyle name="强调文字颜色 4 2 2 4" xfId="1077"/>
    <cellStyle name="樣式 1 2" xfId="1078"/>
    <cellStyle name="强调文字颜色 4 2 2 5" xfId="1079"/>
    <cellStyle name="樣式 1 3" xfId="1080"/>
    <cellStyle name="强调文字颜色 4 2 3" xfId="1081"/>
    <cellStyle name="强调文字颜色 4 2 3 2" xfId="1082"/>
    <cellStyle name="强调文字颜色 4 2 4" xfId="1083"/>
    <cellStyle name="强调文字颜色 4 2 4 2" xfId="1084"/>
    <cellStyle name="强调文字颜色 4 2 4 3" xfId="1085"/>
    <cellStyle name="强调文字颜色 4 2 5" xfId="1086"/>
    <cellStyle name="强调文字颜色 4 2 6" xfId="1087"/>
    <cellStyle name="强调文字颜色 4 3" xfId="1088"/>
    <cellStyle name="强调文字颜色 4 4" xfId="1089"/>
    <cellStyle name="强调文字颜色 5 2" xfId="1090"/>
    <cellStyle name="强调文字颜色 5 2 2" xfId="1091"/>
    <cellStyle name="强调文字颜色 5 2 2 2" xfId="1092"/>
    <cellStyle name="强调文字颜色 5 2 2 3" xfId="1093"/>
    <cellStyle name="强调文字颜色 5 2 2 3 2" xfId="1094"/>
    <cellStyle name="强调文字颜色 5 2 2 3 3" xfId="1095"/>
    <cellStyle name="强调文字颜色 5 2 2 4" xfId="1096"/>
    <cellStyle name="强调文字颜色 5 2 2 5" xfId="1097"/>
    <cellStyle name="强调文字颜色 5 2 3" xfId="1098"/>
    <cellStyle name="强调文字颜色 5 2 3 2" xfId="1099"/>
    <cellStyle name="强调文字颜色 5 2 3 3" xfId="1100"/>
    <cellStyle name="强调文字颜色 5 2 4" xfId="1101"/>
    <cellStyle name="强调文字颜色 5 2 4 2" xfId="1102"/>
    <cellStyle name="强调文字颜色 5 2 5" xfId="1103"/>
    <cellStyle name="强调文字颜色 5 2 6" xfId="1104"/>
    <cellStyle name="强调文字颜色 5 3" xfId="1105"/>
    <cellStyle name="强调文字颜色 5 4" xfId="1106"/>
    <cellStyle name="强调文字颜色 6 2" xfId="1107"/>
    <cellStyle name="强调文字颜色 6 2 2" xfId="1108"/>
    <cellStyle name="强调文字颜色 6 2 2 2" xfId="1109"/>
    <cellStyle name="强调文字颜色 6 2 2 2 2" xfId="1110"/>
    <cellStyle name="强调文字颜色 6 2 2 2 3" xfId="1111"/>
    <cellStyle name="强调文字颜色 6 2 2 3" xfId="1112"/>
    <cellStyle name="强调文字颜色 6 2 2 3 2" xfId="1113"/>
    <cellStyle name="强调文字颜色 6 2 2 3 3" xfId="1114"/>
    <cellStyle name="强调文字颜色 6 2 2 4" xfId="1115"/>
    <cellStyle name="强调文字颜色 6 2 2 5" xfId="1116"/>
    <cellStyle name="强调文字颜色 6 2 3" xfId="1117"/>
    <cellStyle name="强调文字颜色 6 2 3 2" xfId="1118"/>
    <cellStyle name="强调文字颜色 6 2 3 3" xfId="1119"/>
    <cellStyle name="强调文字颜色 6 2 4" xfId="1120"/>
    <cellStyle name="强调文字颜色 6 2 4 2" xfId="1121"/>
    <cellStyle name="强调文字颜色 6 2 4 3" xfId="1122"/>
    <cellStyle name="强调文字颜色 6 2 5" xfId="1123"/>
    <cellStyle name="一般 4 2" xfId="1124"/>
    <cellStyle name="强调文字颜色 6 2 6" xfId="1125"/>
    <cellStyle name="一般 4 3" xfId="1126"/>
    <cellStyle name="强调文字颜色 6 3" xfId="1127"/>
    <cellStyle name="强调文字颜色 6 4" xfId="1128"/>
    <cellStyle name="适中 2 2 2" xfId="1129"/>
    <cellStyle name="适中 2 2 3" xfId="1130"/>
    <cellStyle name="适中 2 4" xfId="1131"/>
    <cellStyle name="输出 2" xfId="1132"/>
    <cellStyle name="输出 2 2" xfId="1133"/>
    <cellStyle name="输出 2 2 2 2" xfId="1134"/>
    <cellStyle name="输出 2 2 2 3" xfId="1135"/>
    <cellStyle name="输出 2 2 3 3" xfId="1136"/>
    <cellStyle name="输出 2 2 4" xfId="1137"/>
    <cellStyle name="输出 2 2 5" xfId="1138"/>
    <cellStyle name="输出 2 3" xfId="1139"/>
    <cellStyle name="输出 2 3 3" xfId="1140"/>
    <cellStyle name="输出 2 4" xfId="1141"/>
    <cellStyle name="输出 2 4 2" xfId="1142"/>
    <cellStyle name="输出 2 4 3" xfId="1143"/>
    <cellStyle name="输出 2 5" xfId="1144"/>
    <cellStyle name="输出 2 6" xfId="1145"/>
    <cellStyle name="输出 3" xfId="1146"/>
    <cellStyle name="输出 4" xfId="1147"/>
    <cellStyle name="输入 2 2" xfId="1148"/>
    <cellStyle name="输入 2 2 2" xfId="1149"/>
    <cellStyle name="输入 2 2 2 3" xfId="1150"/>
    <cellStyle name="输入 2 2 3" xfId="1151"/>
    <cellStyle name="输入 2 2 3 3" xfId="1152"/>
    <cellStyle name="输入 2 2 4" xfId="1153"/>
    <cellStyle name="输入 2 2 5" xfId="1154"/>
    <cellStyle name="输入 2 3" xfId="1155"/>
    <cellStyle name="输入 2 3 2" xfId="1156"/>
    <cellStyle name="输入 2 3 3" xfId="1157"/>
    <cellStyle name="输入 2 4" xfId="1158"/>
    <cellStyle name="一般 13_電氣(銅電纜)" xfId="1159"/>
    <cellStyle name="输入 2 4 2" xfId="1160"/>
    <cellStyle name="输入 2 4 3" xfId="1161"/>
    <cellStyle name="输入 2 5" xfId="1162"/>
    <cellStyle name="输入 2 6" xfId="1163"/>
    <cellStyle name="输入 4" xfId="1164"/>
    <cellStyle name="輸入" xfId="1165"/>
    <cellStyle name="說明文字" xfId="1166"/>
    <cellStyle name="樣式 1 2 2" xfId="1167"/>
    <cellStyle name="樣式 1 4" xfId="1168"/>
    <cellStyle name="樣式 1 5" xfId="1169"/>
    <cellStyle name="一般 13" xfId="1170"/>
    <cellStyle name="一般 13 2" xfId="1171"/>
    <cellStyle name="一般 13 3" xfId="1172"/>
    <cellStyle name="一般 13 4" xfId="1173"/>
    <cellStyle name="一般 15" xfId="1174"/>
    <cellStyle name="一般 2" xfId="1175"/>
    <cellStyle name="一般 2 2" xfId="1176"/>
    <cellStyle name="一般 2 2 2" xfId="1177"/>
    <cellStyle name="一般 2 2 3" xfId="1178"/>
    <cellStyle name="一般 2 2 4" xfId="1179"/>
    <cellStyle name="一般 2_電氣(鋁電纜)" xfId="1180"/>
    <cellStyle name="一般 3" xfId="1181"/>
    <cellStyle name="一般 3 2 2" xfId="1182"/>
    <cellStyle name="一般 3 2 3" xfId="1183"/>
    <cellStyle name="一般 3 2 4" xfId="1184"/>
    <cellStyle name="一般 3_電氣(鋁電纜)" xfId="1185"/>
    <cellStyle name="一般 4" xfId="1186"/>
    <cellStyle name="一般 5" xfId="1187"/>
    <cellStyle name="一般 6" xfId="1188"/>
    <cellStyle name="一般 6 2" xfId="1189"/>
    <cellStyle name="一般 6 2 2" xfId="1190"/>
    <cellStyle name="一般 6 2 3" xfId="1191"/>
    <cellStyle name="一般 6 2 4" xfId="1192"/>
    <cellStyle name="一般 6 3" xfId="1193"/>
    <cellStyle name="一般 6 4" xfId="1194"/>
    <cellStyle name="一般 7" xfId="1195"/>
    <cellStyle name="一般 8" xfId="1196"/>
    <cellStyle name="一般 8 2" xfId="1197"/>
    <cellStyle name="一般 8_電氣(銅電纜)" xfId="1198"/>
    <cellStyle name="一般 9" xfId="1199"/>
    <cellStyle name="一般 9 3 2" xfId="1200"/>
    <cellStyle name="一般_010620水電預算" xfId="1201"/>
    <cellStyle name="注释 2" xfId="1202"/>
    <cellStyle name="注释 2 2" xfId="1203"/>
    <cellStyle name="注释 2 2 2" xfId="1204"/>
    <cellStyle name="注释 2 2 3" xfId="1205"/>
    <cellStyle name="注释 2 3" xfId="1206"/>
    <cellStyle name="注释 2 4" xfId="1207"/>
    <cellStyle name="注释 3" xfId="1208"/>
    <cellStyle name="注释 4" xfId="1209"/>
    <cellStyle name="常规 10 10 2 2 2 2" xfId="121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6"/>
  <sheetViews>
    <sheetView view="pageBreakPreview" zoomScaleSheetLayoutView="100" workbookViewId="0" topLeftCell="A1">
      <selection activeCell="A5" sqref="A5:G5"/>
    </sheetView>
  </sheetViews>
  <sheetFormatPr defaultColWidth="8.57421875" defaultRowHeight="15"/>
  <cols>
    <col min="1" max="1" width="5.57421875" style="42" customWidth="1"/>
    <col min="2" max="2" width="30.8515625" style="43" customWidth="1"/>
    <col min="3" max="3" width="5.57421875" style="42" customWidth="1"/>
    <col min="4" max="4" width="5.57421875" style="44" customWidth="1"/>
    <col min="5" max="5" width="15.8515625" style="43" customWidth="1"/>
    <col min="6" max="6" width="16.8515625" style="43" customWidth="1"/>
    <col min="7" max="7" width="16.421875" style="43" customWidth="1"/>
    <col min="8" max="187" width="8.421875" style="43" customWidth="1"/>
    <col min="188" max="16384" width="8.421875" style="45" customWidth="1"/>
  </cols>
  <sheetData>
    <row r="1" ht="33.75" customHeight="1">
      <c r="D1" s="42"/>
    </row>
    <row r="2" ht="33.75" customHeight="1">
      <c r="D2" s="42"/>
    </row>
    <row r="3" ht="33.75" customHeight="1">
      <c r="D3" s="42"/>
    </row>
    <row r="4" spans="3:4" ht="33.75" customHeight="1">
      <c r="C4" s="43"/>
      <c r="D4" s="42"/>
    </row>
    <row r="5" spans="1:7" ht="54" customHeight="1">
      <c r="A5" s="46" t="s">
        <v>0</v>
      </c>
      <c r="B5" s="47"/>
      <c r="C5" s="47"/>
      <c r="D5" s="47"/>
      <c r="E5" s="47"/>
      <c r="F5" s="47"/>
      <c r="G5" s="47"/>
    </row>
    <row r="6" ht="27" customHeight="1"/>
    <row r="7" spans="2:7" ht="27" customHeight="1">
      <c r="B7" s="42"/>
      <c r="D7" s="42"/>
      <c r="E7" s="42"/>
      <c r="F7" s="42"/>
      <c r="G7" s="42"/>
    </row>
    <row r="8" ht="27" customHeight="1"/>
    <row r="9" spans="2:7" ht="27" customHeight="1">
      <c r="B9" s="48"/>
      <c r="C9" s="48"/>
      <c r="D9" s="48"/>
      <c r="E9" s="48"/>
      <c r="F9" s="48"/>
      <c r="G9" s="48"/>
    </row>
    <row r="10" spans="1:7" s="36" customFormat="1" ht="45" customHeight="1">
      <c r="A10" s="49" t="s">
        <v>1</v>
      </c>
      <c r="B10" s="49"/>
      <c r="C10" s="49"/>
      <c r="D10" s="49"/>
      <c r="E10" s="49"/>
      <c r="F10" s="49"/>
      <c r="G10" s="49"/>
    </row>
    <row r="11" spans="1:7" s="36" customFormat="1" ht="32.25" customHeight="1">
      <c r="A11" s="50"/>
      <c r="B11" s="51"/>
      <c r="C11" s="51"/>
      <c r="D11" s="51"/>
      <c r="E11" s="51"/>
      <c r="F11" s="51"/>
      <c r="G11" s="51"/>
    </row>
    <row r="12" spans="1:7" s="36" customFormat="1" ht="32.25" customHeight="1">
      <c r="A12" s="50"/>
      <c r="B12" s="51"/>
      <c r="C12" s="51"/>
      <c r="D12" s="51"/>
      <c r="E12" s="51"/>
      <c r="F12" s="51"/>
      <c r="G12" s="51"/>
    </row>
    <row r="13" spans="1:7" s="36" customFormat="1" ht="32.25" customHeight="1">
      <c r="A13" s="42"/>
      <c r="B13" s="52"/>
      <c r="C13" s="52"/>
      <c r="D13" s="52"/>
      <c r="E13" s="52"/>
      <c r="F13" s="52"/>
      <c r="G13" s="52"/>
    </row>
    <row r="14" spans="1:7" s="36" customFormat="1" ht="32.25" customHeight="1">
      <c r="A14" s="42"/>
      <c r="B14" s="52"/>
      <c r="C14" s="52"/>
      <c r="D14" s="52"/>
      <c r="E14" s="52"/>
      <c r="F14" s="52"/>
      <c r="G14" s="52"/>
    </row>
    <row r="15" spans="1:7" s="36" customFormat="1" ht="34.5" customHeight="1">
      <c r="A15" s="53" t="s">
        <v>2</v>
      </c>
      <c r="B15" s="54"/>
      <c r="C15" s="54"/>
      <c r="D15" s="54"/>
      <c r="E15" s="54"/>
      <c r="F15" s="54"/>
      <c r="G15" s="54"/>
    </row>
    <row r="16" spans="1:7" ht="40.5" customHeight="1">
      <c r="A16" s="51"/>
      <c r="B16" s="42"/>
      <c r="C16" s="55"/>
      <c r="D16" s="42"/>
      <c r="E16" s="42"/>
      <c r="F16" s="42"/>
      <c r="G16" s="42"/>
    </row>
    <row r="17" spans="1:7" s="36" customFormat="1" ht="34.5" customHeight="1">
      <c r="A17" s="53" t="s">
        <v>3</v>
      </c>
      <c r="B17" s="54"/>
      <c r="C17" s="54"/>
      <c r="D17" s="54"/>
      <c r="E17" s="54"/>
      <c r="F17" s="54"/>
      <c r="G17" s="54"/>
    </row>
    <row r="18" spans="1:7" s="36" customFormat="1" ht="34.5" customHeight="1">
      <c r="A18" s="53" t="s">
        <v>4</v>
      </c>
      <c r="B18" s="54"/>
      <c r="C18" s="54"/>
      <c r="D18" s="54"/>
      <c r="E18" s="54"/>
      <c r="F18" s="54"/>
      <c r="G18" s="54"/>
    </row>
    <row r="19" spans="3:4" ht="56.25" customHeight="1">
      <c r="C19" s="55"/>
      <c r="D19" s="42"/>
    </row>
    <row r="26" spans="1:7" s="37" customFormat="1" ht="22.5" customHeight="1">
      <c r="A26" s="56" t="s">
        <v>1</v>
      </c>
      <c r="B26" s="57"/>
      <c r="C26" s="57"/>
      <c r="D26" s="57"/>
      <c r="E26" s="57"/>
      <c r="F26" s="57"/>
      <c r="G26" s="57"/>
    </row>
    <row r="27" spans="1:7" s="38" customFormat="1" ht="19.5" customHeight="1">
      <c r="A27" s="58" t="s">
        <v>5</v>
      </c>
      <c r="B27" s="58"/>
      <c r="C27" s="59"/>
      <c r="D27" s="58"/>
      <c r="E27" s="58"/>
      <c r="F27" s="58"/>
      <c r="G27" s="58"/>
    </row>
    <row r="28" spans="1:7" s="37" customFormat="1" ht="19.5" customHeight="1">
      <c r="A28" s="60" t="s">
        <v>6</v>
      </c>
      <c r="B28" s="61"/>
      <c r="C28" s="62"/>
      <c r="D28" s="63"/>
      <c r="E28" s="64"/>
      <c r="F28" s="65"/>
      <c r="G28" s="65"/>
    </row>
    <row r="29" spans="1:7" s="39" customFormat="1" ht="19.5" customHeight="1">
      <c r="A29" s="60" t="s">
        <v>7</v>
      </c>
      <c r="B29" s="66"/>
      <c r="C29" s="67"/>
      <c r="D29" s="67"/>
      <c r="E29" s="67"/>
      <c r="F29" s="68" t="s">
        <v>8</v>
      </c>
      <c r="G29" s="69">
        <f ca="1">NOW()</f>
        <v>45162.40951388889</v>
      </c>
    </row>
    <row r="30" spans="1:7" s="37" customFormat="1" ht="19.5" customHeight="1">
      <c r="A30" s="70" t="s">
        <v>9</v>
      </c>
      <c r="B30" s="71" t="s">
        <v>10</v>
      </c>
      <c r="C30" s="72" t="s">
        <v>11</v>
      </c>
      <c r="D30" s="73" t="s">
        <v>12</v>
      </c>
      <c r="E30" s="74" t="s">
        <v>13</v>
      </c>
      <c r="F30" s="74" t="s">
        <v>14</v>
      </c>
      <c r="G30" s="72" t="s">
        <v>15</v>
      </c>
    </row>
    <row r="31" spans="1:7" s="40" customFormat="1" ht="19.5" customHeight="1">
      <c r="A31" s="75" t="s">
        <v>16</v>
      </c>
      <c r="B31" s="76" t="s">
        <v>17</v>
      </c>
      <c r="C31" s="77" t="s">
        <v>18</v>
      </c>
      <c r="D31" s="78">
        <v>1</v>
      </c>
      <c r="E31" s="79"/>
      <c r="F31" s="79"/>
      <c r="G31" s="79"/>
    </row>
    <row r="32" spans="1:8" s="40" customFormat="1" ht="19.5" customHeight="1">
      <c r="A32" s="77">
        <v>1</v>
      </c>
      <c r="B32" s="80" t="s">
        <v>19</v>
      </c>
      <c r="C32" s="77" t="s">
        <v>18</v>
      </c>
      <c r="D32" s="78">
        <v>1</v>
      </c>
      <c r="E32" s="81"/>
      <c r="F32" s="81"/>
      <c r="G32" s="82"/>
      <c r="H32" s="83"/>
    </row>
    <row r="33" spans="1:8" s="40" customFormat="1" ht="19.5" customHeight="1">
      <c r="A33" s="77">
        <v>2</v>
      </c>
      <c r="B33" s="80" t="s">
        <v>20</v>
      </c>
      <c r="C33" s="77" t="s">
        <v>18</v>
      </c>
      <c r="D33" s="78">
        <v>1</v>
      </c>
      <c r="E33" s="81"/>
      <c r="F33" s="81"/>
      <c r="G33" s="82"/>
      <c r="H33" s="83"/>
    </row>
    <row r="34" spans="1:8" s="40" customFormat="1" ht="19.5" customHeight="1">
      <c r="A34" s="77">
        <v>3</v>
      </c>
      <c r="B34" s="80" t="s">
        <v>21</v>
      </c>
      <c r="C34" s="77" t="s">
        <v>18</v>
      </c>
      <c r="D34" s="78">
        <v>1</v>
      </c>
      <c r="E34" s="81"/>
      <c r="F34" s="81"/>
      <c r="G34" s="82"/>
      <c r="H34" s="83"/>
    </row>
    <row r="35" spans="1:8" s="40" customFormat="1" ht="19.5" customHeight="1">
      <c r="A35" s="77">
        <v>4</v>
      </c>
      <c r="B35" s="80" t="s">
        <v>22</v>
      </c>
      <c r="C35" s="77" t="s">
        <v>18</v>
      </c>
      <c r="D35" s="78">
        <v>1</v>
      </c>
      <c r="E35" s="81"/>
      <c r="F35" s="81"/>
      <c r="G35" s="82"/>
      <c r="H35" s="83"/>
    </row>
    <row r="36" spans="1:8" s="40" customFormat="1" ht="19.5" customHeight="1">
      <c r="A36" s="77">
        <v>5</v>
      </c>
      <c r="B36" s="80" t="s">
        <v>23</v>
      </c>
      <c r="C36" s="77" t="s">
        <v>18</v>
      </c>
      <c r="D36" s="78">
        <v>1</v>
      </c>
      <c r="E36" s="81"/>
      <c r="F36" s="81"/>
      <c r="G36" s="82"/>
      <c r="H36" s="83"/>
    </row>
    <row r="37" spans="1:8" s="40" customFormat="1" ht="19.5" customHeight="1">
      <c r="A37" s="77"/>
      <c r="B37" s="80"/>
      <c r="C37" s="84"/>
      <c r="D37" s="78"/>
      <c r="E37" s="81"/>
      <c r="F37" s="81"/>
      <c r="G37" s="82"/>
      <c r="H37" s="83"/>
    </row>
    <row r="38" spans="1:8" s="40" customFormat="1" ht="19.5" customHeight="1">
      <c r="A38" s="77"/>
      <c r="B38" s="80"/>
      <c r="C38" s="84"/>
      <c r="D38" s="78"/>
      <c r="E38" s="81"/>
      <c r="F38" s="81"/>
      <c r="G38" s="82"/>
      <c r="H38" s="83"/>
    </row>
    <row r="39" spans="1:8" s="40" customFormat="1" ht="19.5" customHeight="1">
      <c r="A39" s="77"/>
      <c r="C39" s="84"/>
      <c r="D39" s="78"/>
      <c r="E39" s="81"/>
      <c r="F39" s="81"/>
      <c r="G39" s="82"/>
      <c r="H39" s="83"/>
    </row>
    <row r="40" spans="1:8" s="40" customFormat="1" ht="19.5" customHeight="1">
      <c r="A40" s="77"/>
      <c r="B40" s="80"/>
      <c r="C40" s="84"/>
      <c r="D40" s="78"/>
      <c r="E40" s="81"/>
      <c r="F40" s="81"/>
      <c r="G40" s="82"/>
      <c r="H40" s="83"/>
    </row>
    <row r="41" spans="1:8" s="40" customFormat="1" ht="19.5" customHeight="1">
      <c r="A41" s="77"/>
      <c r="B41" s="80"/>
      <c r="C41" s="84"/>
      <c r="D41" s="78"/>
      <c r="E41" s="81"/>
      <c r="F41" s="81"/>
      <c r="G41" s="82"/>
      <c r="H41" s="83"/>
    </row>
    <row r="42" spans="1:8" s="41" customFormat="1" ht="19.5" customHeight="1">
      <c r="A42" s="85"/>
      <c r="B42" s="75" t="s">
        <v>24</v>
      </c>
      <c r="C42" s="75"/>
      <c r="D42" s="86"/>
      <c r="E42" s="87"/>
      <c r="F42" s="88">
        <f>SUM(F32:F39)</f>
        <v>0</v>
      </c>
      <c r="G42" s="79"/>
      <c r="H42" s="89"/>
    </row>
    <row r="43" spans="1:8" s="40" customFormat="1" ht="19.5" customHeight="1">
      <c r="A43" s="77"/>
      <c r="B43" s="90"/>
      <c r="C43" s="84"/>
      <c r="D43" s="78"/>
      <c r="E43" s="91"/>
      <c r="F43" s="81"/>
      <c r="G43" s="82"/>
      <c r="H43" s="83"/>
    </row>
    <row r="44" spans="1:8" s="40" customFormat="1" ht="19.5" customHeight="1">
      <c r="A44" s="75" t="s">
        <v>25</v>
      </c>
      <c r="B44" s="76" t="s">
        <v>26</v>
      </c>
      <c r="C44" s="75"/>
      <c r="D44" s="86"/>
      <c r="E44" s="87"/>
      <c r="F44" s="81"/>
      <c r="G44" s="82"/>
      <c r="H44" s="83"/>
    </row>
    <row r="45" spans="1:8" s="40" customFormat="1" ht="19.5" customHeight="1">
      <c r="A45" s="77">
        <v>1</v>
      </c>
      <c r="B45" s="92" t="s">
        <v>27</v>
      </c>
      <c r="C45" s="77" t="s">
        <v>18</v>
      </c>
      <c r="D45" s="78">
        <v>1</v>
      </c>
      <c r="E45" s="91">
        <f>F42*0.004</f>
        <v>0</v>
      </c>
      <c r="F45" s="81">
        <f>E45*D45</f>
        <v>0</v>
      </c>
      <c r="G45" s="82"/>
      <c r="H45" s="83"/>
    </row>
    <row r="46" spans="1:8" s="40" customFormat="1" ht="19.5" customHeight="1">
      <c r="A46" s="77">
        <v>2</v>
      </c>
      <c r="B46" s="92" t="s">
        <v>28</v>
      </c>
      <c r="C46" s="77" t="s">
        <v>18</v>
      </c>
      <c r="D46" s="78">
        <v>1</v>
      </c>
      <c r="E46" s="91">
        <f>F42*0.005</f>
        <v>0</v>
      </c>
      <c r="F46" s="81">
        <f>E46*D46</f>
        <v>0</v>
      </c>
      <c r="G46" s="82"/>
      <c r="H46" s="83"/>
    </row>
    <row r="47" spans="1:8" s="40" customFormat="1" ht="19.5" customHeight="1">
      <c r="A47" s="77"/>
      <c r="B47" s="92"/>
      <c r="C47" s="77"/>
      <c r="D47" s="78"/>
      <c r="E47" s="91">
        <f>F42*0.02</f>
        <v>0</v>
      </c>
      <c r="F47" s="81">
        <f>E47*D47</f>
        <v>0</v>
      </c>
      <c r="G47" s="82"/>
      <c r="H47" s="83"/>
    </row>
    <row r="48" spans="1:8" s="40" customFormat="1" ht="19.5" customHeight="1">
      <c r="A48" s="77"/>
      <c r="B48" s="92"/>
      <c r="C48" s="77"/>
      <c r="D48" s="78"/>
      <c r="E48" s="91"/>
      <c r="F48" s="81"/>
      <c r="G48" s="82"/>
      <c r="H48" s="83"/>
    </row>
    <row r="49" spans="1:8" s="40" customFormat="1" ht="19.5" customHeight="1">
      <c r="A49" s="77"/>
      <c r="B49" s="92"/>
      <c r="C49" s="77"/>
      <c r="D49" s="78"/>
      <c r="E49" s="91"/>
      <c r="F49" s="81"/>
      <c r="G49" s="82"/>
      <c r="H49" s="83"/>
    </row>
    <row r="50" spans="1:8" s="41" customFormat="1" ht="19.5" customHeight="1">
      <c r="A50" s="75"/>
      <c r="B50" s="85" t="s">
        <v>29</v>
      </c>
      <c r="C50" s="93"/>
      <c r="D50" s="93"/>
      <c r="E50" s="87"/>
      <c r="F50" s="88">
        <f>SUM(F45:F48)</f>
        <v>0</v>
      </c>
      <c r="G50" s="79"/>
      <c r="H50" s="89"/>
    </row>
    <row r="51" spans="1:8" s="40" customFormat="1" ht="19.5" customHeight="1">
      <c r="A51" s="84"/>
      <c r="B51" s="84"/>
      <c r="C51" s="90"/>
      <c r="D51" s="90"/>
      <c r="E51" s="91"/>
      <c r="F51" s="81"/>
      <c r="G51" s="82"/>
      <c r="H51" s="83"/>
    </row>
    <row r="52" spans="1:8" s="40" customFormat="1" ht="19.5" customHeight="1">
      <c r="A52" s="75" t="s">
        <v>30</v>
      </c>
      <c r="B52" s="76" t="s">
        <v>31</v>
      </c>
      <c r="C52" s="84" t="s">
        <v>18</v>
      </c>
      <c r="D52" s="78">
        <v>1</v>
      </c>
      <c r="E52" s="91">
        <f>(F50+F42)*0.04</f>
        <v>0</v>
      </c>
      <c r="F52" s="81">
        <f>E52*D52</f>
        <v>0</v>
      </c>
      <c r="G52" s="82"/>
      <c r="H52" s="83"/>
    </row>
    <row r="53" spans="1:8" s="41" customFormat="1" ht="19.5" customHeight="1">
      <c r="A53" s="75"/>
      <c r="B53" s="85" t="s">
        <v>32</v>
      </c>
      <c r="C53" s="75"/>
      <c r="D53" s="86"/>
      <c r="E53" s="87"/>
      <c r="F53" s="88">
        <f>F52</f>
        <v>0</v>
      </c>
      <c r="G53" s="79"/>
      <c r="H53" s="89"/>
    </row>
    <row r="54" spans="1:8" s="40" customFormat="1" ht="19.5" customHeight="1">
      <c r="A54" s="84"/>
      <c r="B54" s="84"/>
      <c r="C54" s="84"/>
      <c r="D54" s="78"/>
      <c r="E54" s="91"/>
      <c r="F54" s="81"/>
      <c r="G54" s="82"/>
      <c r="H54" s="83"/>
    </row>
    <row r="55" spans="1:8" s="41" customFormat="1" ht="19.5" customHeight="1">
      <c r="A55" s="75" t="s">
        <v>33</v>
      </c>
      <c r="B55" s="107" t="s">
        <v>34</v>
      </c>
      <c r="C55" s="75"/>
      <c r="D55" s="86"/>
      <c r="E55" s="87"/>
      <c r="F55" s="94">
        <f>F53+F50+F42</f>
        <v>0</v>
      </c>
      <c r="G55" s="79"/>
      <c r="H55" s="89"/>
    </row>
    <row r="56" spans="1:7" s="40" customFormat="1" ht="24.75" customHeight="1">
      <c r="A56" s="108" t="s">
        <v>35</v>
      </c>
      <c r="B56" s="95"/>
      <c r="C56" s="95"/>
      <c r="D56" s="95"/>
      <c r="E56" s="95"/>
      <c r="F56" s="95"/>
      <c r="G56" s="95" t="s">
        <v>36</v>
      </c>
    </row>
    <row r="57" spans="1:7" s="40" customFormat="1" ht="19.5" customHeight="1">
      <c r="A57" s="96"/>
      <c r="B57" s="97"/>
      <c r="C57" s="98"/>
      <c r="D57" s="98"/>
      <c r="E57" s="98"/>
      <c r="F57" s="98"/>
      <c r="G57" s="99"/>
    </row>
    <row r="58" spans="1:7" s="40" customFormat="1" ht="19.5" customHeight="1">
      <c r="A58" s="84" t="s">
        <v>37</v>
      </c>
      <c r="B58" s="100" t="s">
        <v>38</v>
      </c>
      <c r="C58" s="101"/>
      <c r="D58" s="101"/>
      <c r="E58" s="101"/>
      <c r="F58" s="101"/>
      <c r="G58" s="102"/>
    </row>
    <row r="59" spans="1:7" s="40" customFormat="1" ht="19.5" customHeight="1">
      <c r="A59" s="84"/>
      <c r="B59" s="100" t="s">
        <v>39</v>
      </c>
      <c r="C59" s="101"/>
      <c r="D59" s="101"/>
      <c r="E59" s="101"/>
      <c r="F59" s="101"/>
      <c r="G59" s="102"/>
    </row>
    <row r="60" spans="1:7" s="40" customFormat="1" ht="19.5" customHeight="1">
      <c r="A60" s="84"/>
      <c r="B60" s="100" t="s">
        <v>40</v>
      </c>
      <c r="C60" s="101"/>
      <c r="D60" s="101"/>
      <c r="E60" s="101"/>
      <c r="F60" s="101"/>
      <c r="G60" s="102"/>
    </row>
    <row r="61" spans="1:7" s="40" customFormat="1" ht="19.5" customHeight="1">
      <c r="A61" s="84"/>
      <c r="B61" s="100" t="s">
        <v>41</v>
      </c>
      <c r="C61" s="101"/>
      <c r="D61" s="101"/>
      <c r="E61" s="101"/>
      <c r="F61" s="101"/>
      <c r="G61" s="102"/>
    </row>
    <row r="62" spans="1:7" s="40" customFormat="1" ht="19.5" customHeight="1">
      <c r="A62" s="103"/>
      <c r="B62" s="100" t="s">
        <v>42</v>
      </c>
      <c r="C62" s="101"/>
      <c r="D62" s="101"/>
      <c r="E62" s="101"/>
      <c r="F62" s="101"/>
      <c r="G62" s="102"/>
    </row>
    <row r="63" spans="1:7" s="40" customFormat="1" ht="19.5" customHeight="1">
      <c r="A63" s="103"/>
      <c r="B63" s="100"/>
      <c r="C63" s="101"/>
      <c r="D63" s="101"/>
      <c r="E63" s="101"/>
      <c r="F63" s="101"/>
      <c r="G63" s="102"/>
    </row>
    <row r="64" spans="1:7" s="41" customFormat="1" ht="19.5" customHeight="1">
      <c r="A64" s="79"/>
      <c r="B64" s="104" t="s">
        <v>43</v>
      </c>
      <c r="C64" s="105"/>
      <c r="D64" s="105"/>
      <c r="E64" s="105"/>
      <c r="F64" s="105"/>
      <c r="G64" s="106"/>
    </row>
    <row r="65" spans="1:7" s="41" customFormat="1" ht="19.5" customHeight="1">
      <c r="A65" s="79"/>
      <c r="B65" s="104" t="s">
        <v>44</v>
      </c>
      <c r="C65" s="105"/>
      <c r="D65" s="105"/>
      <c r="E65" s="105"/>
      <c r="F65" s="105"/>
      <c r="G65" s="106"/>
    </row>
    <row r="66" spans="1:7" s="41" customFormat="1" ht="19.5" customHeight="1">
      <c r="A66" s="75"/>
      <c r="B66" s="97" t="s">
        <v>45</v>
      </c>
      <c r="C66" s="98"/>
      <c r="D66" s="98"/>
      <c r="E66" s="98"/>
      <c r="F66" s="98"/>
      <c r="G66" s="99"/>
    </row>
  </sheetData>
  <sheetProtection/>
  <mergeCells count="19">
    <mergeCell ref="A5:G5"/>
    <mergeCell ref="A10:G10"/>
    <mergeCell ref="A15:G15"/>
    <mergeCell ref="A17:G17"/>
    <mergeCell ref="A18:G18"/>
    <mergeCell ref="A26:G26"/>
    <mergeCell ref="A27:G27"/>
    <mergeCell ref="A56:B56"/>
    <mergeCell ref="C56:F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</mergeCells>
  <printOptions horizontalCentered="1"/>
  <pageMargins left="0.59" right="0.2" top="0.2" bottom="0.59" header="0.2" footer="0.2"/>
  <pageSetup fitToHeight="0" horizontalDpi="600" verticalDpi="600" orientation="portrait" paperSize="9" scale="89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SheetLayoutView="100" workbookViewId="0" topLeftCell="A13">
      <selection activeCell="C12" sqref="C12"/>
    </sheetView>
  </sheetViews>
  <sheetFormatPr defaultColWidth="9.00390625" defaultRowHeight="15"/>
  <cols>
    <col min="2" max="2" width="11.00390625" style="0" customWidth="1"/>
    <col min="3" max="3" width="20.57421875" style="0" customWidth="1"/>
    <col min="9" max="9" width="9.421875" style="0" bestFit="1" customWidth="1"/>
  </cols>
  <sheetData>
    <row r="1" spans="1:11" s="1" customFormat="1" ht="21.75" customHeight="1">
      <c r="A1" s="3" t="s">
        <v>46</v>
      </c>
      <c r="B1" s="4"/>
      <c r="C1" s="4"/>
      <c r="D1" s="4"/>
      <c r="E1" s="4"/>
      <c r="F1" s="4"/>
      <c r="G1" s="4"/>
      <c r="H1" s="4"/>
      <c r="I1" s="4"/>
      <c r="J1" s="27"/>
      <c r="K1" s="34"/>
    </row>
    <row r="2" spans="1:11" s="1" customFormat="1" ht="21.75" customHeight="1">
      <c r="A2" s="5" t="s">
        <v>6</v>
      </c>
      <c r="B2" s="6"/>
      <c r="C2" s="7"/>
      <c r="D2" s="8"/>
      <c r="E2" s="8"/>
      <c r="F2" s="8"/>
      <c r="G2" s="8"/>
      <c r="H2" s="4"/>
      <c r="I2" s="4"/>
      <c r="J2" s="27"/>
      <c r="K2" s="34"/>
    </row>
    <row r="3" spans="1:11" s="1" customFormat="1" ht="18" customHeight="1">
      <c r="A3" s="5" t="s">
        <v>47</v>
      </c>
      <c r="B3" s="9"/>
      <c r="C3" s="10"/>
      <c r="D3" s="11"/>
      <c r="E3" s="11"/>
      <c r="F3" s="12"/>
      <c r="G3" s="12"/>
      <c r="H3" s="13" t="s">
        <v>48</v>
      </c>
      <c r="I3" s="13"/>
      <c r="J3" s="28"/>
      <c r="K3" s="34"/>
    </row>
    <row r="4" spans="1:10" s="2" customFormat="1" ht="15" customHeight="1">
      <c r="A4" s="14" t="s">
        <v>49</v>
      </c>
      <c r="B4" s="14" t="s">
        <v>50</v>
      </c>
      <c r="C4" s="14" t="s">
        <v>51</v>
      </c>
      <c r="D4" s="14" t="s">
        <v>11</v>
      </c>
      <c r="E4" s="15" t="s">
        <v>12</v>
      </c>
      <c r="F4" s="15" t="s">
        <v>52</v>
      </c>
      <c r="G4" s="15" t="s">
        <v>53</v>
      </c>
      <c r="H4" s="15" t="s">
        <v>54</v>
      </c>
      <c r="I4" s="15" t="s">
        <v>55</v>
      </c>
      <c r="J4" s="14" t="s">
        <v>56</v>
      </c>
    </row>
    <row r="5" spans="1:10" s="2" customFormat="1" ht="15.75" customHeight="1">
      <c r="A5" s="16" t="s">
        <v>57</v>
      </c>
      <c r="B5" s="16" t="s">
        <v>19</v>
      </c>
      <c r="C5" s="14"/>
      <c r="D5" s="14"/>
      <c r="E5" s="15"/>
      <c r="F5" s="15"/>
      <c r="G5" s="15"/>
      <c r="H5" s="17"/>
      <c r="I5" s="17"/>
      <c r="J5" s="14"/>
    </row>
    <row r="6" spans="1:10" ht="13.5">
      <c r="A6" s="18">
        <v>1</v>
      </c>
      <c r="B6" s="18" t="s">
        <v>58</v>
      </c>
      <c r="C6" s="18" t="s">
        <v>59</v>
      </c>
      <c r="D6" s="18" t="s">
        <v>60</v>
      </c>
      <c r="E6" s="17">
        <v>1</v>
      </c>
      <c r="F6" s="17"/>
      <c r="G6" s="17"/>
      <c r="H6" s="17"/>
      <c r="I6" s="17"/>
      <c r="J6" s="18" t="s">
        <v>61</v>
      </c>
    </row>
    <row r="7" spans="1:10" ht="13.5">
      <c r="A7" s="18">
        <v>2</v>
      </c>
      <c r="B7" s="18" t="s">
        <v>58</v>
      </c>
      <c r="C7" s="18" t="s">
        <v>62</v>
      </c>
      <c r="D7" s="18" t="s">
        <v>60</v>
      </c>
      <c r="E7" s="17">
        <v>1</v>
      </c>
      <c r="F7" s="17"/>
      <c r="G7" s="17"/>
      <c r="H7" s="17"/>
      <c r="I7" s="17"/>
      <c r="J7" s="18" t="s">
        <v>61</v>
      </c>
    </row>
    <row r="8" spans="1:10" ht="27">
      <c r="A8" s="18">
        <v>3</v>
      </c>
      <c r="B8" s="18" t="s">
        <v>63</v>
      </c>
      <c r="C8" s="18"/>
      <c r="D8" s="18" t="s">
        <v>64</v>
      </c>
      <c r="E8" s="17">
        <v>1</v>
      </c>
      <c r="F8" s="17"/>
      <c r="G8" s="17"/>
      <c r="H8" s="17"/>
      <c r="I8" s="17"/>
      <c r="J8" s="18" t="s">
        <v>65</v>
      </c>
    </row>
    <row r="9" spans="1:10" ht="13.5">
      <c r="A9" s="16" t="s">
        <v>66</v>
      </c>
      <c r="B9" s="16" t="s">
        <v>20</v>
      </c>
      <c r="C9" s="14"/>
      <c r="D9" s="14"/>
      <c r="E9" s="15"/>
      <c r="F9" s="15"/>
      <c r="G9" s="15"/>
      <c r="H9" s="17"/>
      <c r="I9" s="17"/>
      <c r="J9" s="14"/>
    </row>
    <row r="10" spans="1:10" ht="13.5">
      <c r="A10" s="18">
        <v>1</v>
      </c>
      <c r="B10" s="18" t="s">
        <v>67</v>
      </c>
      <c r="C10" s="18" t="s">
        <v>68</v>
      </c>
      <c r="D10" s="18" t="s">
        <v>64</v>
      </c>
      <c r="E10" s="17">
        <v>1</v>
      </c>
      <c r="F10" s="17"/>
      <c r="G10" s="17"/>
      <c r="H10" s="17"/>
      <c r="I10" s="17"/>
      <c r="J10" s="18"/>
    </row>
    <row r="11" spans="1:10" ht="13.5">
      <c r="A11" s="18">
        <v>2</v>
      </c>
      <c r="B11" s="18" t="s">
        <v>69</v>
      </c>
      <c r="C11" s="18" t="s">
        <v>70</v>
      </c>
      <c r="D11" s="18" t="s">
        <v>60</v>
      </c>
      <c r="E11" s="17">
        <v>1</v>
      </c>
      <c r="F11" s="17"/>
      <c r="G11" s="17"/>
      <c r="H11" s="17"/>
      <c r="I11" s="17"/>
      <c r="J11" s="18"/>
    </row>
    <row r="12" spans="1:10" ht="13.5">
      <c r="A12" s="18">
        <v>3</v>
      </c>
      <c r="B12" s="18" t="s">
        <v>69</v>
      </c>
      <c r="C12" s="18" t="s">
        <v>71</v>
      </c>
      <c r="D12" s="18" t="s">
        <v>60</v>
      </c>
      <c r="E12" s="17">
        <v>1</v>
      </c>
      <c r="F12" s="17"/>
      <c r="G12" s="17"/>
      <c r="H12" s="17"/>
      <c r="I12" s="17"/>
      <c r="J12" s="18"/>
    </row>
    <row r="13" spans="1:10" ht="13.5">
      <c r="A13" s="18">
        <v>4</v>
      </c>
      <c r="B13" s="18" t="s">
        <v>72</v>
      </c>
      <c r="C13" s="18" t="s">
        <v>73</v>
      </c>
      <c r="D13" s="18" t="s">
        <v>74</v>
      </c>
      <c r="E13" s="17">
        <v>16</v>
      </c>
      <c r="F13" s="17"/>
      <c r="G13" s="17"/>
      <c r="H13" s="17"/>
      <c r="I13" s="17"/>
      <c r="J13" s="18"/>
    </row>
    <row r="14" spans="1:10" ht="27">
      <c r="A14" s="18">
        <v>5</v>
      </c>
      <c r="B14" s="18" t="s">
        <v>75</v>
      </c>
      <c r="C14" s="18"/>
      <c r="D14" s="18" t="s">
        <v>64</v>
      </c>
      <c r="E14" s="17">
        <v>9</v>
      </c>
      <c r="F14" s="17"/>
      <c r="G14" s="17"/>
      <c r="H14" s="17"/>
      <c r="I14" s="17"/>
      <c r="J14" s="18"/>
    </row>
    <row r="15" spans="1:10" ht="13.5">
      <c r="A15" s="18">
        <v>6</v>
      </c>
      <c r="B15" s="18" t="s">
        <v>76</v>
      </c>
      <c r="C15" s="18" t="s">
        <v>73</v>
      </c>
      <c r="D15" s="18" t="s">
        <v>60</v>
      </c>
      <c r="E15" s="17">
        <v>1</v>
      </c>
      <c r="F15" s="17"/>
      <c r="G15" s="17"/>
      <c r="H15" s="17"/>
      <c r="I15" s="17"/>
      <c r="J15" s="18"/>
    </row>
    <row r="16" spans="1:10" ht="13.5">
      <c r="A16" s="18">
        <v>7</v>
      </c>
      <c r="B16" s="18" t="s">
        <v>77</v>
      </c>
      <c r="C16" s="18"/>
      <c r="D16" s="18" t="s">
        <v>60</v>
      </c>
      <c r="E16" s="17">
        <v>26</v>
      </c>
      <c r="F16" s="17"/>
      <c r="G16" s="17"/>
      <c r="H16" s="17"/>
      <c r="I16" s="17"/>
      <c r="J16" s="18"/>
    </row>
    <row r="17" spans="1:10" ht="13.5">
      <c r="A17" s="18">
        <v>8</v>
      </c>
      <c r="B17" s="18" t="s">
        <v>78</v>
      </c>
      <c r="C17" s="18" t="s">
        <v>79</v>
      </c>
      <c r="D17" s="18" t="s">
        <v>60</v>
      </c>
      <c r="E17" s="17">
        <v>1</v>
      </c>
      <c r="F17" s="17"/>
      <c r="G17" s="17"/>
      <c r="H17" s="17"/>
      <c r="I17" s="17"/>
      <c r="J17" s="18"/>
    </row>
    <row r="18" spans="1:10" ht="27">
      <c r="A18" s="18">
        <v>9</v>
      </c>
      <c r="B18" s="18" t="s">
        <v>80</v>
      </c>
      <c r="C18" s="18"/>
      <c r="D18" s="18" t="s">
        <v>60</v>
      </c>
      <c r="E18" s="17">
        <v>1</v>
      </c>
      <c r="F18" s="17"/>
      <c r="G18" s="17"/>
      <c r="H18" s="17"/>
      <c r="I18" s="17"/>
      <c r="J18" s="18"/>
    </row>
    <row r="19" spans="1:10" ht="27">
      <c r="A19" s="18">
        <v>10</v>
      </c>
      <c r="B19" s="18" t="s">
        <v>81</v>
      </c>
      <c r="C19" s="18" t="s">
        <v>82</v>
      </c>
      <c r="D19" s="18" t="s">
        <v>64</v>
      </c>
      <c r="E19" s="17">
        <v>2</v>
      </c>
      <c r="F19" s="17"/>
      <c r="G19" s="17"/>
      <c r="H19" s="17"/>
      <c r="I19" s="17"/>
      <c r="J19" s="18"/>
    </row>
    <row r="20" spans="1:10" ht="27">
      <c r="A20" s="18">
        <v>11</v>
      </c>
      <c r="B20" s="18" t="s">
        <v>81</v>
      </c>
      <c r="C20" s="18" t="s">
        <v>83</v>
      </c>
      <c r="D20" s="18" t="s">
        <v>64</v>
      </c>
      <c r="E20" s="17">
        <v>4</v>
      </c>
      <c r="F20" s="17"/>
      <c r="G20" s="17"/>
      <c r="H20" s="17"/>
      <c r="I20" s="17"/>
      <c r="J20" s="18"/>
    </row>
    <row r="21" spans="1:10" ht="27">
      <c r="A21" s="18">
        <v>12</v>
      </c>
      <c r="B21" s="18" t="s">
        <v>84</v>
      </c>
      <c r="C21" s="18" t="s">
        <v>85</v>
      </c>
      <c r="D21" s="18" t="s">
        <v>74</v>
      </c>
      <c r="E21" s="17">
        <v>26</v>
      </c>
      <c r="F21" s="17"/>
      <c r="G21" s="17"/>
      <c r="H21" s="17"/>
      <c r="I21" s="17"/>
      <c r="J21" s="18" t="s">
        <v>86</v>
      </c>
    </row>
    <row r="22" spans="1:10" ht="27">
      <c r="A22" s="18">
        <v>13</v>
      </c>
      <c r="B22" s="18" t="s">
        <v>84</v>
      </c>
      <c r="C22" s="18" t="s">
        <v>87</v>
      </c>
      <c r="D22" s="18" t="s">
        <v>74</v>
      </c>
      <c r="E22" s="17">
        <v>81</v>
      </c>
      <c r="F22" s="17"/>
      <c r="G22" s="17"/>
      <c r="H22" s="17"/>
      <c r="I22" s="17"/>
      <c r="J22" s="18" t="s">
        <v>86</v>
      </c>
    </row>
    <row r="23" spans="1:10" ht="13.5">
      <c r="A23" s="18">
        <v>14</v>
      </c>
      <c r="B23" s="18" t="s">
        <v>88</v>
      </c>
      <c r="C23" s="18" t="s">
        <v>89</v>
      </c>
      <c r="D23" s="18" t="s">
        <v>60</v>
      </c>
      <c r="E23" s="17">
        <v>10</v>
      </c>
      <c r="F23" s="17"/>
      <c r="G23" s="17"/>
      <c r="H23" s="17"/>
      <c r="I23" s="17"/>
      <c r="J23" s="18"/>
    </row>
    <row r="24" spans="1:10" ht="13.5">
      <c r="A24" s="18">
        <v>15</v>
      </c>
      <c r="B24" s="18" t="s">
        <v>88</v>
      </c>
      <c r="C24" s="18" t="s">
        <v>90</v>
      </c>
      <c r="D24" s="18" t="s">
        <v>60</v>
      </c>
      <c r="E24" s="17">
        <v>20</v>
      </c>
      <c r="F24" s="17"/>
      <c r="G24" s="17"/>
      <c r="H24" s="17"/>
      <c r="I24" s="17"/>
      <c r="J24" s="18"/>
    </row>
    <row r="25" spans="1:10" ht="13.5">
      <c r="A25" s="18">
        <v>16</v>
      </c>
      <c r="B25" s="18" t="s">
        <v>91</v>
      </c>
      <c r="C25" s="18">
        <v>20</v>
      </c>
      <c r="D25" s="18" t="s">
        <v>74</v>
      </c>
      <c r="E25" s="17">
        <v>148.74</v>
      </c>
      <c r="F25" s="17"/>
      <c r="G25" s="17"/>
      <c r="H25" s="17"/>
      <c r="I25" s="17"/>
      <c r="J25" s="18"/>
    </row>
    <row r="26" spans="1:10" ht="13.5">
      <c r="A26" s="18">
        <v>17</v>
      </c>
      <c r="B26" s="18" t="s">
        <v>91</v>
      </c>
      <c r="C26" s="18">
        <v>32</v>
      </c>
      <c r="D26" s="18" t="s">
        <v>74</v>
      </c>
      <c r="E26" s="17">
        <v>63.64</v>
      </c>
      <c r="F26" s="17"/>
      <c r="G26" s="17"/>
      <c r="H26" s="17"/>
      <c r="I26" s="17"/>
      <c r="J26" s="18"/>
    </row>
    <row r="27" spans="1:10" ht="13.5">
      <c r="A27" s="18">
        <v>18</v>
      </c>
      <c r="B27" s="18" t="s">
        <v>92</v>
      </c>
      <c r="C27" s="18"/>
      <c r="D27" s="18" t="s">
        <v>60</v>
      </c>
      <c r="E27" s="17">
        <v>60</v>
      </c>
      <c r="F27" s="17"/>
      <c r="G27" s="17"/>
      <c r="H27" s="17"/>
      <c r="I27" s="17"/>
      <c r="J27" s="18"/>
    </row>
    <row r="28" spans="1:10" ht="13.5">
      <c r="A28" s="18">
        <v>19</v>
      </c>
      <c r="B28" s="18" t="s">
        <v>93</v>
      </c>
      <c r="C28" s="18">
        <v>20</v>
      </c>
      <c r="D28" s="18" t="s">
        <v>74</v>
      </c>
      <c r="E28" s="17">
        <v>20</v>
      </c>
      <c r="F28" s="17"/>
      <c r="G28" s="17"/>
      <c r="H28" s="17"/>
      <c r="I28" s="17"/>
      <c r="J28" s="18"/>
    </row>
    <row r="29" spans="1:10" ht="27">
      <c r="A29" s="18">
        <v>20</v>
      </c>
      <c r="B29" s="18" t="s">
        <v>94</v>
      </c>
      <c r="C29" s="18" t="s">
        <v>95</v>
      </c>
      <c r="D29" s="18" t="s">
        <v>74</v>
      </c>
      <c r="E29" s="17">
        <v>1060</v>
      </c>
      <c r="F29" s="17"/>
      <c r="G29" s="17"/>
      <c r="H29" s="17"/>
      <c r="I29" s="17"/>
      <c r="J29" s="18" t="s">
        <v>86</v>
      </c>
    </row>
    <row r="30" spans="1:10" ht="27">
      <c r="A30" s="18">
        <v>21</v>
      </c>
      <c r="B30" s="18" t="s">
        <v>94</v>
      </c>
      <c r="C30" s="18" t="s">
        <v>96</v>
      </c>
      <c r="D30" s="18" t="s">
        <v>74</v>
      </c>
      <c r="E30" s="17">
        <v>580</v>
      </c>
      <c r="F30" s="17"/>
      <c r="G30" s="17"/>
      <c r="H30" s="17"/>
      <c r="I30" s="17"/>
      <c r="J30" s="18" t="s">
        <v>86</v>
      </c>
    </row>
    <row r="31" spans="1:10" ht="13.5">
      <c r="A31" s="29" t="s">
        <v>97</v>
      </c>
      <c r="B31" s="16" t="s">
        <v>21</v>
      </c>
      <c r="C31" s="14"/>
      <c r="D31" s="14"/>
      <c r="E31" s="30"/>
      <c r="F31" s="15"/>
      <c r="G31" s="15"/>
      <c r="H31" s="17"/>
      <c r="I31" s="17"/>
      <c r="J31" s="14"/>
    </row>
    <row r="32" spans="1:10" ht="13.5">
      <c r="A32" s="18">
        <v>1</v>
      </c>
      <c r="B32" s="18" t="s">
        <v>98</v>
      </c>
      <c r="C32" s="18" t="s">
        <v>99</v>
      </c>
      <c r="D32" s="18" t="s">
        <v>74</v>
      </c>
      <c r="E32" s="17">
        <v>14</v>
      </c>
      <c r="F32" s="17"/>
      <c r="G32" s="17"/>
      <c r="H32" s="17"/>
      <c r="I32" s="17"/>
      <c r="J32" s="14"/>
    </row>
    <row r="33" spans="1:10" ht="13.5">
      <c r="A33" s="18">
        <v>2</v>
      </c>
      <c r="B33" s="18" t="s">
        <v>98</v>
      </c>
      <c r="C33" s="18" t="s">
        <v>100</v>
      </c>
      <c r="D33" s="18" t="s">
        <v>74</v>
      </c>
      <c r="E33" s="17">
        <v>4</v>
      </c>
      <c r="F33" s="17"/>
      <c r="G33" s="17"/>
      <c r="H33" s="17"/>
      <c r="I33" s="17"/>
      <c r="J33" s="14"/>
    </row>
    <row r="34" spans="1:10" ht="13.5">
      <c r="A34" s="18">
        <v>3</v>
      </c>
      <c r="B34" s="18" t="s">
        <v>101</v>
      </c>
      <c r="C34" s="18" t="s">
        <v>99</v>
      </c>
      <c r="D34" s="18" t="s">
        <v>60</v>
      </c>
      <c r="E34" s="17">
        <v>3</v>
      </c>
      <c r="F34" s="17"/>
      <c r="G34" s="17"/>
      <c r="H34" s="17"/>
      <c r="I34" s="17"/>
      <c r="J34" s="14"/>
    </row>
    <row r="35" spans="1:10" ht="13.5">
      <c r="A35" s="18">
        <v>4</v>
      </c>
      <c r="B35" s="18" t="s">
        <v>102</v>
      </c>
      <c r="C35" s="18" t="s">
        <v>99</v>
      </c>
      <c r="D35" s="18" t="s">
        <v>60</v>
      </c>
      <c r="E35" s="17">
        <v>5</v>
      </c>
      <c r="F35" s="17"/>
      <c r="G35" s="17"/>
      <c r="H35" s="17"/>
      <c r="I35" s="17"/>
      <c r="J35" s="14"/>
    </row>
    <row r="36" spans="1:10" ht="13.5">
      <c r="A36" s="18">
        <v>5</v>
      </c>
      <c r="B36" s="18" t="s">
        <v>102</v>
      </c>
      <c r="C36" s="18" t="s">
        <v>100</v>
      </c>
      <c r="D36" s="18" t="s">
        <v>60</v>
      </c>
      <c r="E36" s="17">
        <v>3</v>
      </c>
      <c r="F36" s="17"/>
      <c r="G36" s="17"/>
      <c r="H36" s="17"/>
      <c r="I36" s="17"/>
      <c r="J36" s="14"/>
    </row>
    <row r="37" spans="1:10" ht="13.5">
      <c r="A37" s="18">
        <v>6</v>
      </c>
      <c r="B37" s="18" t="s">
        <v>103</v>
      </c>
      <c r="C37" s="18" t="s">
        <v>104</v>
      </c>
      <c r="D37" s="18" t="s">
        <v>60</v>
      </c>
      <c r="E37" s="17">
        <v>3</v>
      </c>
      <c r="F37" s="17"/>
      <c r="G37" s="17"/>
      <c r="H37" s="17"/>
      <c r="I37" s="17"/>
      <c r="J37" s="14"/>
    </row>
    <row r="38" spans="1:10" ht="13.5">
      <c r="A38" s="18">
        <v>7</v>
      </c>
      <c r="B38" s="18" t="s">
        <v>105</v>
      </c>
      <c r="C38" s="18" t="s">
        <v>99</v>
      </c>
      <c r="D38" s="18" t="s">
        <v>64</v>
      </c>
      <c r="E38" s="17">
        <v>4</v>
      </c>
      <c r="F38" s="17"/>
      <c r="G38" s="17"/>
      <c r="H38" s="17"/>
      <c r="I38" s="17"/>
      <c r="J38" s="14"/>
    </row>
    <row r="39" spans="1:10" ht="13.5">
      <c r="A39" s="18">
        <v>8</v>
      </c>
      <c r="B39" s="18" t="s">
        <v>106</v>
      </c>
      <c r="C39" s="18"/>
      <c r="D39" s="18" t="s">
        <v>107</v>
      </c>
      <c r="E39" s="17">
        <v>4</v>
      </c>
      <c r="F39" s="17"/>
      <c r="G39" s="17"/>
      <c r="H39" s="17"/>
      <c r="I39" s="17"/>
      <c r="J39" s="18"/>
    </row>
    <row r="40" spans="1:10" ht="13.5">
      <c r="A40" s="18">
        <v>9</v>
      </c>
      <c r="B40" s="18" t="s">
        <v>108</v>
      </c>
      <c r="C40" s="18" t="s">
        <v>100</v>
      </c>
      <c r="D40" s="18" t="s">
        <v>74</v>
      </c>
      <c r="E40" s="17">
        <v>26</v>
      </c>
      <c r="F40" s="17"/>
      <c r="G40" s="17"/>
      <c r="H40" s="17"/>
      <c r="I40" s="17"/>
      <c r="J40" s="14"/>
    </row>
    <row r="41" spans="1:10" ht="13.5">
      <c r="A41" s="18">
        <v>10</v>
      </c>
      <c r="B41" s="18" t="s">
        <v>108</v>
      </c>
      <c r="C41" s="18" t="s">
        <v>109</v>
      </c>
      <c r="D41" s="18" t="s">
        <v>74</v>
      </c>
      <c r="E41" s="17">
        <v>4</v>
      </c>
      <c r="F41" s="17"/>
      <c r="G41" s="17"/>
      <c r="H41" s="17"/>
      <c r="I41" s="17"/>
      <c r="J41" s="18"/>
    </row>
    <row r="42" spans="1:10" ht="13.5">
      <c r="A42" s="18">
        <v>11</v>
      </c>
      <c r="B42" s="18" t="s">
        <v>110</v>
      </c>
      <c r="C42" s="18" t="s">
        <v>100</v>
      </c>
      <c r="D42" s="18" t="s">
        <v>60</v>
      </c>
      <c r="E42" s="17">
        <v>5</v>
      </c>
      <c r="F42" s="17"/>
      <c r="G42" s="17"/>
      <c r="H42" s="17"/>
      <c r="I42" s="17"/>
      <c r="J42" s="14"/>
    </row>
    <row r="43" spans="1:10" ht="13.5">
      <c r="A43" s="18">
        <v>12</v>
      </c>
      <c r="B43" s="18" t="s">
        <v>110</v>
      </c>
      <c r="C43" s="18" t="s">
        <v>109</v>
      </c>
      <c r="D43" s="18" t="s">
        <v>60</v>
      </c>
      <c r="E43" s="17">
        <v>1</v>
      </c>
      <c r="F43" s="17"/>
      <c r="G43" s="17"/>
      <c r="H43" s="17"/>
      <c r="I43" s="17"/>
      <c r="J43" s="14"/>
    </row>
    <row r="44" spans="1:10" ht="13.5">
      <c r="A44" s="18">
        <v>13</v>
      </c>
      <c r="B44" s="18" t="s">
        <v>111</v>
      </c>
      <c r="C44" s="18" t="s">
        <v>100</v>
      </c>
      <c r="D44" s="18" t="s">
        <v>60</v>
      </c>
      <c r="E44" s="17">
        <v>3</v>
      </c>
      <c r="F44" s="17"/>
      <c r="G44" s="17"/>
      <c r="H44" s="17"/>
      <c r="I44" s="17"/>
      <c r="J44" s="14"/>
    </row>
    <row r="45" spans="1:10" ht="13.5">
      <c r="A45" s="18">
        <v>14</v>
      </c>
      <c r="B45" s="18" t="s">
        <v>112</v>
      </c>
      <c r="C45" s="18" t="s">
        <v>113</v>
      </c>
      <c r="D45" s="18" t="s">
        <v>60</v>
      </c>
      <c r="E45" s="17">
        <v>4</v>
      </c>
      <c r="F45" s="17"/>
      <c r="G45" s="17"/>
      <c r="H45" s="17"/>
      <c r="I45" s="17"/>
      <c r="J45" s="18"/>
    </row>
    <row r="46" spans="1:10" ht="13.5">
      <c r="A46" s="18">
        <v>15</v>
      </c>
      <c r="B46" s="18" t="s">
        <v>114</v>
      </c>
      <c r="C46" s="18" t="s">
        <v>100</v>
      </c>
      <c r="D46" s="18" t="s">
        <v>60</v>
      </c>
      <c r="E46" s="17">
        <v>1</v>
      </c>
      <c r="F46" s="17"/>
      <c r="G46" s="17"/>
      <c r="H46" s="17"/>
      <c r="I46" s="17"/>
      <c r="J46" s="18"/>
    </row>
    <row r="47" spans="1:10" ht="13.5">
      <c r="A47" s="18">
        <v>16</v>
      </c>
      <c r="B47" s="18" t="s">
        <v>115</v>
      </c>
      <c r="C47" s="18" t="s">
        <v>113</v>
      </c>
      <c r="D47" s="18" t="s">
        <v>60</v>
      </c>
      <c r="E47" s="17">
        <v>1</v>
      </c>
      <c r="F47" s="17"/>
      <c r="G47" s="17"/>
      <c r="H47" s="17"/>
      <c r="I47" s="17"/>
      <c r="J47" s="18"/>
    </row>
    <row r="48" spans="1:10" ht="27">
      <c r="A48" s="18">
        <v>17</v>
      </c>
      <c r="B48" s="18" t="s">
        <v>116</v>
      </c>
      <c r="C48" s="18" t="s">
        <v>117</v>
      </c>
      <c r="D48" s="18" t="s">
        <v>60</v>
      </c>
      <c r="E48" s="17">
        <v>4</v>
      </c>
      <c r="F48" s="17"/>
      <c r="G48" s="17"/>
      <c r="H48" s="17"/>
      <c r="I48" s="17"/>
      <c r="J48" s="14"/>
    </row>
    <row r="49" spans="1:10" ht="27">
      <c r="A49" s="18">
        <v>18</v>
      </c>
      <c r="B49" s="18" t="s">
        <v>118</v>
      </c>
      <c r="C49" s="18" t="s">
        <v>119</v>
      </c>
      <c r="D49" s="18" t="s">
        <v>107</v>
      </c>
      <c r="E49" s="17">
        <v>4</v>
      </c>
      <c r="F49" s="17"/>
      <c r="G49" s="17"/>
      <c r="H49" s="17"/>
      <c r="I49" s="17"/>
      <c r="J49" s="18"/>
    </row>
    <row r="50" spans="1:10" ht="13.5">
      <c r="A50" s="18">
        <v>19</v>
      </c>
      <c r="B50" s="31" t="s">
        <v>120</v>
      </c>
      <c r="C50" s="31" t="s">
        <v>121</v>
      </c>
      <c r="D50" s="31" t="s">
        <v>60</v>
      </c>
      <c r="E50" s="17">
        <v>4</v>
      </c>
      <c r="F50" s="17"/>
      <c r="G50" s="17"/>
      <c r="H50" s="17"/>
      <c r="I50" s="17"/>
      <c r="J50" s="18"/>
    </row>
    <row r="51" spans="1:10" ht="13.5">
      <c r="A51" s="16" t="s">
        <v>122</v>
      </c>
      <c r="B51" s="16" t="s">
        <v>23</v>
      </c>
      <c r="C51" s="14"/>
      <c r="D51" s="31"/>
      <c r="E51" s="32"/>
      <c r="F51" s="15"/>
      <c r="G51" s="15"/>
      <c r="H51" s="17"/>
      <c r="I51" s="17"/>
      <c r="J51" s="14"/>
    </row>
    <row r="52" spans="1:10" ht="27">
      <c r="A52" s="18">
        <v>1</v>
      </c>
      <c r="B52" s="31" t="s">
        <v>123</v>
      </c>
      <c r="C52" s="31" t="s">
        <v>124</v>
      </c>
      <c r="D52" s="31" t="s">
        <v>60</v>
      </c>
      <c r="E52" s="33">
        <v>4</v>
      </c>
      <c r="F52" s="17"/>
      <c r="G52" s="17"/>
      <c r="H52" s="17"/>
      <c r="I52" s="17"/>
      <c r="J52" s="18"/>
    </row>
    <row r="53" spans="1:10" ht="27">
      <c r="A53" s="18">
        <v>2</v>
      </c>
      <c r="B53" s="31" t="s">
        <v>125</v>
      </c>
      <c r="C53" s="31" t="s">
        <v>126</v>
      </c>
      <c r="D53" s="31" t="s">
        <v>127</v>
      </c>
      <c r="E53" s="33">
        <v>4</v>
      </c>
      <c r="F53" s="17"/>
      <c r="G53" s="17"/>
      <c r="H53" s="17"/>
      <c r="I53" s="17"/>
      <c r="J53" s="18"/>
    </row>
    <row r="54" spans="1:10" ht="27">
      <c r="A54" s="18">
        <v>3</v>
      </c>
      <c r="B54" s="31" t="s">
        <v>128</v>
      </c>
      <c r="C54" s="31" t="s">
        <v>129</v>
      </c>
      <c r="D54" s="31" t="s">
        <v>60</v>
      </c>
      <c r="E54" s="33">
        <v>4</v>
      </c>
      <c r="F54" s="17"/>
      <c r="G54" s="17"/>
      <c r="H54" s="17"/>
      <c r="I54" s="17"/>
      <c r="J54" s="18"/>
    </row>
    <row r="55" spans="1:10" ht="13.5">
      <c r="A55" s="18">
        <v>4</v>
      </c>
      <c r="B55" s="31" t="s">
        <v>130</v>
      </c>
      <c r="C55" s="31" t="s">
        <v>131</v>
      </c>
      <c r="D55" s="31" t="s">
        <v>60</v>
      </c>
      <c r="E55" s="33">
        <v>4</v>
      </c>
      <c r="F55" s="17"/>
      <c r="G55" s="17"/>
      <c r="H55" s="17"/>
      <c r="I55" s="17"/>
      <c r="J55" s="18"/>
    </row>
    <row r="56" spans="1:10" ht="13.5">
      <c r="A56" s="18">
        <v>5</v>
      </c>
      <c r="B56" s="31" t="s">
        <v>132</v>
      </c>
      <c r="C56" s="31" t="s">
        <v>133</v>
      </c>
      <c r="D56" s="31" t="s">
        <v>74</v>
      </c>
      <c r="E56" s="33">
        <v>4</v>
      </c>
      <c r="F56" s="17"/>
      <c r="G56" s="17"/>
      <c r="H56" s="17"/>
      <c r="I56" s="17"/>
      <c r="J56" s="18"/>
    </row>
    <row r="57" spans="1:10" ht="13.5">
      <c r="A57" s="18">
        <v>6</v>
      </c>
      <c r="B57" s="31" t="s">
        <v>134</v>
      </c>
      <c r="C57" s="31" t="s">
        <v>135</v>
      </c>
      <c r="D57" s="31" t="s">
        <v>74</v>
      </c>
      <c r="E57" s="33">
        <v>15</v>
      </c>
      <c r="F57" s="17"/>
      <c r="G57" s="17"/>
      <c r="H57" s="17"/>
      <c r="I57" s="17"/>
      <c r="J57" s="18"/>
    </row>
    <row r="58" spans="1:10" ht="40.5">
      <c r="A58" s="18">
        <v>7</v>
      </c>
      <c r="B58" s="31" t="s">
        <v>136</v>
      </c>
      <c r="C58" s="31" t="s">
        <v>137</v>
      </c>
      <c r="D58" s="31" t="s">
        <v>74</v>
      </c>
      <c r="E58" s="33">
        <v>82</v>
      </c>
      <c r="F58" s="17"/>
      <c r="G58" s="17"/>
      <c r="H58" s="17"/>
      <c r="I58" s="17"/>
      <c r="J58" s="18"/>
    </row>
    <row r="59" spans="1:10" ht="27">
      <c r="A59" s="18">
        <v>8</v>
      </c>
      <c r="B59" s="31" t="s">
        <v>138</v>
      </c>
      <c r="C59" s="31" t="s">
        <v>139</v>
      </c>
      <c r="D59" s="31" t="s">
        <v>74</v>
      </c>
      <c r="E59" s="33">
        <v>64</v>
      </c>
      <c r="F59" s="17"/>
      <c r="G59" s="17"/>
      <c r="H59" s="17"/>
      <c r="I59" s="17"/>
      <c r="J59" s="18"/>
    </row>
    <row r="60" spans="1:10" ht="27">
      <c r="A60" s="18">
        <v>9</v>
      </c>
      <c r="B60" s="31" t="s">
        <v>140</v>
      </c>
      <c r="C60" s="31" t="s">
        <v>141</v>
      </c>
      <c r="D60" s="31" t="s">
        <v>60</v>
      </c>
      <c r="E60" s="33">
        <v>2</v>
      </c>
      <c r="F60" s="17"/>
      <c r="G60" s="17"/>
      <c r="H60" s="17"/>
      <c r="I60" s="17"/>
      <c r="J60" s="18"/>
    </row>
    <row r="61" spans="1:10" ht="27">
      <c r="A61" s="18">
        <v>10</v>
      </c>
      <c r="B61" s="31" t="s">
        <v>142</v>
      </c>
      <c r="C61" s="31" t="s">
        <v>143</v>
      </c>
      <c r="D61" s="31" t="s">
        <v>60</v>
      </c>
      <c r="E61" s="33">
        <v>7</v>
      </c>
      <c r="F61" s="17"/>
      <c r="G61" s="17"/>
      <c r="H61" s="17"/>
      <c r="I61" s="17"/>
      <c r="J61" s="18"/>
    </row>
    <row r="62" spans="1:10" ht="13.5">
      <c r="A62" s="18">
        <v>11</v>
      </c>
      <c r="B62" s="31" t="s">
        <v>144</v>
      </c>
      <c r="C62" s="31" t="s">
        <v>137</v>
      </c>
      <c r="D62" s="31" t="s">
        <v>60</v>
      </c>
      <c r="E62" s="33">
        <v>20</v>
      </c>
      <c r="F62" s="17"/>
      <c r="G62" s="17"/>
      <c r="H62" s="17"/>
      <c r="I62" s="17"/>
      <c r="J62" s="18"/>
    </row>
    <row r="63" spans="1:10" ht="13.5">
      <c r="A63" s="18">
        <v>12</v>
      </c>
      <c r="B63" s="31" t="s">
        <v>144</v>
      </c>
      <c r="C63" s="31" t="s">
        <v>139</v>
      </c>
      <c r="D63" s="31" t="s">
        <v>60</v>
      </c>
      <c r="E63" s="33">
        <v>4</v>
      </c>
      <c r="F63" s="17"/>
      <c r="G63" s="17"/>
      <c r="H63" s="17"/>
      <c r="I63" s="17"/>
      <c r="J63" s="18"/>
    </row>
    <row r="64" spans="1:10" ht="13.5">
      <c r="A64" s="18">
        <v>13</v>
      </c>
      <c r="B64" s="31" t="s">
        <v>130</v>
      </c>
      <c r="C64" s="31" t="s">
        <v>145</v>
      </c>
      <c r="D64" s="31" t="s">
        <v>60</v>
      </c>
      <c r="E64" s="33">
        <v>7</v>
      </c>
      <c r="F64" s="17"/>
      <c r="G64" s="17"/>
      <c r="H64" s="17"/>
      <c r="I64" s="17"/>
      <c r="J64" s="18"/>
    </row>
    <row r="65" spans="1:10" ht="13.5">
      <c r="A65" s="18">
        <v>14</v>
      </c>
      <c r="B65" s="31" t="s">
        <v>146</v>
      </c>
      <c r="C65" s="31" t="s">
        <v>147</v>
      </c>
      <c r="D65" s="31" t="s">
        <v>60</v>
      </c>
      <c r="E65" s="33">
        <v>9</v>
      </c>
      <c r="F65" s="17"/>
      <c r="G65" s="17"/>
      <c r="H65" s="17"/>
      <c r="I65" s="17"/>
      <c r="J65" s="18"/>
    </row>
    <row r="66" spans="1:10" ht="27">
      <c r="A66" s="18">
        <v>15</v>
      </c>
      <c r="B66" s="31" t="s">
        <v>148</v>
      </c>
      <c r="C66" s="31" t="s">
        <v>149</v>
      </c>
      <c r="D66" s="31" t="s">
        <v>60</v>
      </c>
      <c r="E66" s="33">
        <v>8</v>
      </c>
      <c r="F66" s="17"/>
      <c r="G66" s="17"/>
      <c r="H66" s="17"/>
      <c r="I66" s="17"/>
      <c r="J66" s="18"/>
    </row>
    <row r="67" spans="1:10" ht="27">
      <c r="A67" s="18">
        <v>16</v>
      </c>
      <c r="B67" s="31" t="s">
        <v>148</v>
      </c>
      <c r="C67" s="31" t="s">
        <v>150</v>
      </c>
      <c r="D67" s="31" t="s">
        <v>60</v>
      </c>
      <c r="E67" s="33">
        <v>18</v>
      </c>
      <c r="F67" s="17"/>
      <c r="G67" s="17"/>
      <c r="H67" s="17"/>
      <c r="I67" s="17"/>
      <c r="J67" s="18"/>
    </row>
    <row r="68" spans="1:10" ht="13.5">
      <c r="A68" s="18">
        <v>17</v>
      </c>
      <c r="B68" s="31" t="s">
        <v>151</v>
      </c>
      <c r="C68" s="31" t="s">
        <v>152</v>
      </c>
      <c r="D68" s="31" t="s">
        <v>153</v>
      </c>
      <c r="E68" s="33">
        <v>1</v>
      </c>
      <c r="F68" s="17"/>
      <c r="G68" s="17"/>
      <c r="H68" s="17"/>
      <c r="I68" s="17"/>
      <c r="J68" s="18"/>
    </row>
    <row r="69" spans="1:10" ht="13.5">
      <c r="A69" s="18">
        <v>18</v>
      </c>
      <c r="B69" s="31" t="s">
        <v>154</v>
      </c>
      <c r="C69" s="31" t="s">
        <v>155</v>
      </c>
      <c r="D69" s="35" t="s">
        <v>74</v>
      </c>
      <c r="E69" s="33">
        <v>30</v>
      </c>
      <c r="F69" s="17"/>
      <c r="G69" s="17"/>
      <c r="H69" s="17"/>
      <c r="I69" s="17"/>
      <c r="J69" s="18"/>
    </row>
    <row r="70" spans="1:10" ht="27">
      <c r="A70" s="18">
        <v>19</v>
      </c>
      <c r="B70" s="31" t="s">
        <v>156</v>
      </c>
      <c r="C70" s="31" t="s">
        <v>117</v>
      </c>
      <c r="D70" s="31" t="s">
        <v>74</v>
      </c>
      <c r="E70" s="33">
        <v>48.9</v>
      </c>
      <c r="F70" s="17"/>
      <c r="G70" s="17"/>
      <c r="H70" s="17"/>
      <c r="I70" s="17"/>
      <c r="J70" s="18"/>
    </row>
    <row r="71" spans="1:10" ht="13.5">
      <c r="A71" s="18">
        <v>20</v>
      </c>
      <c r="B71" s="31" t="s">
        <v>157</v>
      </c>
      <c r="C71" s="31"/>
      <c r="D71" s="31" t="s">
        <v>153</v>
      </c>
      <c r="E71" s="33">
        <v>1</v>
      </c>
      <c r="F71" s="17"/>
      <c r="G71" s="17"/>
      <c r="H71" s="17"/>
      <c r="I71" s="17"/>
      <c r="J71" s="18"/>
    </row>
    <row r="72" spans="1:10" ht="13.5">
      <c r="A72" s="18">
        <v>21</v>
      </c>
      <c r="B72" s="31" t="s">
        <v>158</v>
      </c>
      <c r="C72" s="31"/>
      <c r="D72" s="31" t="s">
        <v>60</v>
      </c>
      <c r="E72" s="33">
        <v>4</v>
      </c>
      <c r="F72" s="17"/>
      <c r="G72" s="17"/>
      <c r="H72" s="17"/>
      <c r="I72" s="17"/>
      <c r="J72" s="18"/>
    </row>
    <row r="73" spans="1:10" ht="13.5">
      <c r="A73" s="18">
        <v>22</v>
      </c>
      <c r="B73" s="31" t="s">
        <v>159</v>
      </c>
      <c r="C73" s="31" t="s">
        <v>160</v>
      </c>
      <c r="D73" s="31" t="s">
        <v>153</v>
      </c>
      <c r="E73" s="33">
        <v>1</v>
      </c>
      <c r="F73" s="17"/>
      <c r="G73" s="17"/>
      <c r="H73" s="17"/>
      <c r="I73" s="17"/>
      <c r="J73" s="18"/>
    </row>
    <row r="74" spans="1:10" ht="13.5">
      <c r="A74" s="18">
        <v>23</v>
      </c>
      <c r="B74" s="31" t="s">
        <v>161</v>
      </c>
      <c r="C74" s="31" t="s">
        <v>162</v>
      </c>
      <c r="D74" s="31" t="s">
        <v>153</v>
      </c>
      <c r="E74" s="33">
        <v>1</v>
      </c>
      <c r="F74" s="17"/>
      <c r="G74" s="17"/>
      <c r="H74" s="17"/>
      <c r="I74" s="17"/>
      <c r="J74" s="18"/>
    </row>
    <row r="75" spans="1:10" ht="13.5">
      <c r="A75" s="18">
        <v>24</v>
      </c>
      <c r="B75" s="31" t="s">
        <v>163</v>
      </c>
      <c r="C75" s="31" t="s">
        <v>164</v>
      </c>
      <c r="D75" s="31" t="s">
        <v>153</v>
      </c>
      <c r="E75" s="33">
        <v>1</v>
      </c>
      <c r="F75" s="17"/>
      <c r="G75" s="17"/>
      <c r="H75" s="17"/>
      <c r="I75" s="17"/>
      <c r="J75" s="18"/>
    </row>
    <row r="76" spans="1:10" ht="13.5">
      <c r="A76" s="14" t="s">
        <v>165</v>
      </c>
      <c r="B76" s="25" t="s">
        <v>166</v>
      </c>
      <c r="C76" s="25"/>
      <c r="D76" s="14"/>
      <c r="E76" s="15"/>
      <c r="F76" s="15"/>
      <c r="G76" s="15"/>
      <c r="H76" s="15"/>
      <c r="I76" s="15"/>
      <c r="J76" s="14"/>
    </row>
    <row r="77" spans="1:10" ht="13.5">
      <c r="A77" s="18" t="s">
        <v>167</v>
      </c>
      <c r="B77" s="19" t="s">
        <v>27</v>
      </c>
      <c r="C77" s="26"/>
      <c r="D77" s="18"/>
      <c r="E77" s="17"/>
      <c r="F77" s="17"/>
      <c r="G77" s="17"/>
      <c r="H77" s="17"/>
      <c r="I77" s="17"/>
      <c r="J77" s="18"/>
    </row>
    <row r="78" spans="1:10" ht="13.5">
      <c r="A78" s="18" t="s">
        <v>168</v>
      </c>
      <c r="B78" s="19" t="s">
        <v>28</v>
      </c>
      <c r="C78" s="26"/>
      <c r="D78" s="18"/>
      <c r="E78" s="17"/>
      <c r="F78" s="17"/>
      <c r="G78" s="17"/>
      <c r="H78" s="17"/>
      <c r="I78" s="17"/>
      <c r="J78" s="18"/>
    </row>
    <row r="79" spans="1:10" ht="13.5">
      <c r="A79" s="18" t="s">
        <v>169</v>
      </c>
      <c r="B79" s="19" t="s">
        <v>170</v>
      </c>
      <c r="C79" s="26"/>
      <c r="D79" s="18"/>
      <c r="E79" s="17"/>
      <c r="F79" s="17"/>
      <c r="G79" s="17"/>
      <c r="H79" s="17"/>
      <c r="I79" s="17"/>
      <c r="J79" s="18"/>
    </row>
    <row r="80" spans="1:10" ht="27">
      <c r="A80" s="14" t="s">
        <v>171</v>
      </c>
      <c r="B80" s="25" t="s">
        <v>172</v>
      </c>
      <c r="C80" s="14"/>
      <c r="D80" s="14"/>
      <c r="E80" s="15"/>
      <c r="F80" s="15"/>
      <c r="G80" s="15"/>
      <c r="H80" s="15"/>
      <c r="I80" s="15"/>
      <c r="J80" s="14"/>
    </row>
  </sheetData>
  <sheetProtection/>
  <mergeCells count="2">
    <mergeCell ref="A1:I1"/>
    <mergeCell ref="H3:I3"/>
  </mergeCells>
  <printOptions/>
  <pageMargins left="0.75" right="0.75" top="1" bottom="1" header="0.5" footer="0.5"/>
  <pageSetup fitToHeight="0" fitToWidth="1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"/>
  <cols>
    <col min="2" max="2" width="11.00390625" style="0" customWidth="1"/>
    <col min="3" max="3" width="20.57421875" style="0" customWidth="1"/>
    <col min="9" max="9" width="9.421875" style="0" bestFit="1" customWidth="1"/>
  </cols>
  <sheetData>
    <row r="1" spans="1:10" s="1" customFormat="1" ht="21.75" customHeight="1">
      <c r="A1" s="3" t="s">
        <v>173</v>
      </c>
      <c r="B1" s="4"/>
      <c r="C1" s="4"/>
      <c r="D1" s="4"/>
      <c r="E1" s="4"/>
      <c r="F1" s="4"/>
      <c r="G1" s="4"/>
      <c r="H1" s="4"/>
      <c r="I1" s="4"/>
      <c r="J1" s="27"/>
    </row>
    <row r="2" spans="1:10" s="1" customFormat="1" ht="21.75" customHeight="1">
      <c r="A2" s="5" t="s">
        <v>6</v>
      </c>
      <c r="B2" s="6"/>
      <c r="C2" s="7"/>
      <c r="D2" s="8"/>
      <c r="E2" s="8"/>
      <c r="F2" s="8"/>
      <c r="G2" s="8"/>
      <c r="H2" s="4"/>
      <c r="I2" s="4"/>
      <c r="J2" s="27"/>
    </row>
    <row r="3" spans="1:10" s="1" customFormat="1" ht="18" customHeight="1">
      <c r="A3" s="5" t="s">
        <v>174</v>
      </c>
      <c r="B3" s="9"/>
      <c r="C3" s="10"/>
      <c r="D3" s="11"/>
      <c r="E3" s="11"/>
      <c r="F3" s="12"/>
      <c r="G3" s="12"/>
      <c r="H3" s="13" t="s">
        <v>48</v>
      </c>
      <c r="I3" s="13"/>
      <c r="J3" s="28"/>
    </row>
    <row r="4" spans="1:10" s="2" customFormat="1" ht="15" customHeight="1">
      <c r="A4" s="14" t="s">
        <v>49</v>
      </c>
      <c r="B4" s="14" t="s">
        <v>50</v>
      </c>
      <c r="C4" s="14" t="s">
        <v>51</v>
      </c>
      <c r="D4" s="14" t="s">
        <v>11</v>
      </c>
      <c r="E4" s="15" t="s">
        <v>12</v>
      </c>
      <c r="F4" s="15" t="s">
        <v>52</v>
      </c>
      <c r="G4" s="15" t="s">
        <v>53</v>
      </c>
      <c r="H4" s="15" t="s">
        <v>54</v>
      </c>
      <c r="I4" s="15" t="s">
        <v>55</v>
      </c>
      <c r="J4" s="14" t="s">
        <v>56</v>
      </c>
    </row>
    <row r="5" spans="1:10" ht="13.5">
      <c r="A5" s="16" t="s">
        <v>57</v>
      </c>
      <c r="B5" s="16" t="s">
        <v>19</v>
      </c>
      <c r="C5" s="14"/>
      <c r="D5" s="14"/>
      <c r="E5" s="15"/>
      <c r="F5" s="15"/>
      <c r="G5" s="15"/>
      <c r="H5" s="17"/>
      <c r="I5" s="17"/>
      <c r="J5" s="14"/>
    </row>
    <row r="6" spans="1:10" ht="27">
      <c r="A6" s="18">
        <v>1</v>
      </c>
      <c r="B6" s="18" t="s">
        <v>175</v>
      </c>
      <c r="C6" s="18"/>
      <c r="D6" s="18" t="s">
        <v>176</v>
      </c>
      <c r="E6" s="17">
        <v>96</v>
      </c>
      <c r="F6" s="17"/>
      <c r="G6" s="17"/>
      <c r="H6" s="17"/>
      <c r="I6" s="17"/>
      <c r="J6" s="14"/>
    </row>
    <row r="7" spans="1:10" ht="27">
      <c r="A7" s="18">
        <v>2</v>
      </c>
      <c r="B7" s="18" t="s">
        <v>177</v>
      </c>
      <c r="C7" s="18" t="s">
        <v>178</v>
      </c>
      <c r="D7" s="18" t="s">
        <v>60</v>
      </c>
      <c r="E7" s="17">
        <v>1</v>
      </c>
      <c r="F7" s="17"/>
      <c r="G7" s="17"/>
      <c r="H7" s="17"/>
      <c r="I7" s="17"/>
      <c r="J7" s="14"/>
    </row>
    <row r="8" spans="1:10" ht="13.5">
      <c r="A8" s="16" t="s">
        <v>66</v>
      </c>
      <c r="B8" s="16" t="s">
        <v>22</v>
      </c>
      <c r="C8" s="14"/>
      <c r="D8" s="14"/>
      <c r="E8" s="15"/>
      <c r="F8" s="15"/>
      <c r="G8" s="15"/>
      <c r="H8" s="17"/>
      <c r="I8" s="17"/>
      <c r="J8" s="14"/>
    </row>
    <row r="9" spans="1:10" ht="40.5">
      <c r="A9" s="18">
        <v>1</v>
      </c>
      <c r="B9" s="19" t="s">
        <v>179</v>
      </c>
      <c r="C9" s="19" t="s">
        <v>180</v>
      </c>
      <c r="D9" s="19" t="s">
        <v>181</v>
      </c>
      <c r="E9" s="20">
        <v>1</v>
      </c>
      <c r="F9" s="17"/>
      <c r="G9" s="17"/>
      <c r="H9" s="17"/>
      <c r="I9" s="17"/>
      <c r="J9" s="18"/>
    </row>
    <row r="10" spans="1:10" ht="27">
      <c r="A10" s="18">
        <v>2</v>
      </c>
      <c r="B10" s="19" t="s">
        <v>182</v>
      </c>
      <c r="C10" s="19" t="s">
        <v>183</v>
      </c>
      <c r="D10" s="19" t="s">
        <v>64</v>
      </c>
      <c r="E10" s="20">
        <v>1</v>
      </c>
      <c r="F10" s="17"/>
      <c r="G10" s="17"/>
      <c r="H10" s="17"/>
      <c r="I10" s="17"/>
      <c r="J10" s="18"/>
    </row>
    <row r="11" spans="1:10" ht="27">
      <c r="A11" s="18">
        <v>3</v>
      </c>
      <c r="B11" s="21" t="s">
        <v>184</v>
      </c>
      <c r="C11" s="19" t="s">
        <v>185</v>
      </c>
      <c r="D11" s="21" t="s">
        <v>60</v>
      </c>
      <c r="E11" s="22">
        <v>4</v>
      </c>
      <c r="F11" s="17"/>
      <c r="G11" s="17"/>
      <c r="H11" s="17"/>
      <c r="I11" s="17"/>
      <c r="J11" s="18"/>
    </row>
    <row r="12" spans="1:10" ht="27">
      <c r="A12" s="18">
        <v>4</v>
      </c>
      <c r="B12" s="21" t="s">
        <v>186</v>
      </c>
      <c r="C12" s="21"/>
      <c r="D12" s="21" t="s">
        <v>60</v>
      </c>
      <c r="E12" s="22">
        <v>4</v>
      </c>
      <c r="F12" s="17"/>
      <c r="G12" s="17"/>
      <c r="H12" s="17"/>
      <c r="I12" s="17"/>
      <c r="J12" s="18"/>
    </row>
    <row r="13" spans="1:10" ht="40.5">
      <c r="A13" s="18">
        <v>5</v>
      </c>
      <c r="B13" s="23" t="s">
        <v>187</v>
      </c>
      <c r="C13" s="24" t="s">
        <v>188</v>
      </c>
      <c r="D13" s="19" t="s">
        <v>60</v>
      </c>
      <c r="E13" s="20">
        <v>1</v>
      </c>
      <c r="F13" s="17"/>
      <c r="G13" s="17"/>
      <c r="H13" s="17"/>
      <c r="I13" s="17"/>
      <c r="J13" s="18"/>
    </row>
    <row r="14" spans="1:10" ht="40.5">
      <c r="A14" s="18">
        <v>6</v>
      </c>
      <c r="B14" s="23" t="s">
        <v>187</v>
      </c>
      <c r="C14" s="24" t="s">
        <v>189</v>
      </c>
      <c r="D14" s="19" t="s">
        <v>60</v>
      </c>
      <c r="E14" s="20">
        <v>1</v>
      </c>
      <c r="F14" s="17"/>
      <c r="G14" s="17"/>
      <c r="H14" s="17"/>
      <c r="I14" s="17"/>
      <c r="J14" s="18"/>
    </row>
    <row r="15" spans="1:10" ht="13.5">
      <c r="A15" s="18">
        <v>7</v>
      </c>
      <c r="B15" s="23" t="s">
        <v>190</v>
      </c>
      <c r="C15" s="24" t="s">
        <v>191</v>
      </c>
      <c r="D15" s="19" t="s">
        <v>60</v>
      </c>
      <c r="E15" s="20">
        <v>1</v>
      </c>
      <c r="F15" s="17"/>
      <c r="G15" s="17"/>
      <c r="H15" s="17"/>
      <c r="I15" s="17"/>
      <c r="J15" s="18"/>
    </row>
    <row r="16" spans="1:10" ht="27">
      <c r="A16" s="18">
        <v>8</v>
      </c>
      <c r="B16" s="23" t="s">
        <v>192</v>
      </c>
      <c r="C16" s="19" t="s">
        <v>193</v>
      </c>
      <c r="D16" s="19" t="s">
        <v>60</v>
      </c>
      <c r="E16" s="20">
        <v>3</v>
      </c>
      <c r="F16" s="17"/>
      <c r="G16" s="17"/>
      <c r="H16" s="17"/>
      <c r="I16" s="17"/>
      <c r="J16" s="18"/>
    </row>
    <row r="17" spans="1:10" ht="13.5">
      <c r="A17" s="18">
        <v>9</v>
      </c>
      <c r="B17" s="19" t="s">
        <v>194</v>
      </c>
      <c r="C17" s="19" t="s">
        <v>191</v>
      </c>
      <c r="D17" s="19" t="s">
        <v>60</v>
      </c>
      <c r="E17" s="20">
        <v>1</v>
      </c>
      <c r="F17" s="17"/>
      <c r="G17" s="17"/>
      <c r="H17" s="17"/>
      <c r="I17" s="17"/>
      <c r="J17" s="18"/>
    </row>
    <row r="18" spans="1:10" ht="13.5">
      <c r="A18" s="18">
        <v>10</v>
      </c>
      <c r="B18" s="19" t="s">
        <v>195</v>
      </c>
      <c r="C18" s="19" t="s">
        <v>191</v>
      </c>
      <c r="D18" s="19" t="s">
        <v>60</v>
      </c>
      <c r="E18" s="20">
        <v>1</v>
      </c>
      <c r="F18" s="17"/>
      <c r="G18" s="17"/>
      <c r="H18" s="17"/>
      <c r="I18" s="17"/>
      <c r="J18" s="18"/>
    </row>
    <row r="19" spans="1:10" ht="27">
      <c r="A19" s="18">
        <v>11</v>
      </c>
      <c r="B19" s="24" t="s">
        <v>196</v>
      </c>
      <c r="C19" s="24" t="s">
        <v>197</v>
      </c>
      <c r="D19" s="19" t="s">
        <v>198</v>
      </c>
      <c r="E19" s="22">
        <v>37.63</v>
      </c>
      <c r="F19" s="17"/>
      <c r="G19" s="17"/>
      <c r="H19" s="17"/>
      <c r="I19" s="17"/>
      <c r="J19" s="18"/>
    </row>
    <row r="20" spans="1:10" ht="27">
      <c r="A20" s="18">
        <v>12</v>
      </c>
      <c r="B20" s="24" t="s">
        <v>199</v>
      </c>
      <c r="C20" s="24" t="s">
        <v>200</v>
      </c>
      <c r="D20" s="19" t="s">
        <v>60</v>
      </c>
      <c r="E20" s="22">
        <v>1</v>
      </c>
      <c r="F20" s="17"/>
      <c r="G20" s="17"/>
      <c r="H20" s="17"/>
      <c r="I20" s="17"/>
      <c r="J20" s="18"/>
    </row>
    <row r="21" spans="1:10" ht="27">
      <c r="A21" s="18">
        <v>13</v>
      </c>
      <c r="B21" s="24" t="s">
        <v>199</v>
      </c>
      <c r="C21" s="24" t="s">
        <v>201</v>
      </c>
      <c r="D21" s="19" t="s">
        <v>60</v>
      </c>
      <c r="E21" s="22">
        <v>1</v>
      </c>
      <c r="F21" s="17"/>
      <c r="G21" s="17"/>
      <c r="H21" s="17"/>
      <c r="I21" s="17"/>
      <c r="J21" s="18"/>
    </row>
    <row r="22" spans="1:10" ht="13.5">
      <c r="A22" s="18">
        <v>14</v>
      </c>
      <c r="B22" s="19" t="s">
        <v>202</v>
      </c>
      <c r="C22" s="19"/>
      <c r="D22" s="19" t="s">
        <v>198</v>
      </c>
      <c r="E22" s="20">
        <f>1.3*2*0.15+0.88*2*0.15</f>
        <v>0.654</v>
      </c>
      <c r="F22" s="17"/>
      <c r="G22" s="17"/>
      <c r="H22" s="17"/>
      <c r="I22" s="17"/>
      <c r="J22" s="18"/>
    </row>
    <row r="23" spans="1:10" ht="13.5">
      <c r="A23" s="18">
        <v>15</v>
      </c>
      <c r="B23" s="24" t="s">
        <v>203</v>
      </c>
      <c r="C23" s="24"/>
      <c r="D23" s="19" t="s">
        <v>204</v>
      </c>
      <c r="E23" s="22">
        <v>2</v>
      </c>
      <c r="F23" s="17"/>
      <c r="G23" s="17"/>
      <c r="H23" s="17"/>
      <c r="I23" s="17"/>
      <c r="J23" s="18"/>
    </row>
    <row r="24" spans="1:10" ht="27">
      <c r="A24" s="18">
        <v>16</v>
      </c>
      <c r="B24" s="24" t="s">
        <v>205</v>
      </c>
      <c r="C24" s="24"/>
      <c r="D24" s="19" t="s">
        <v>206</v>
      </c>
      <c r="E24" s="22">
        <v>1</v>
      </c>
      <c r="F24" s="17"/>
      <c r="G24" s="17"/>
      <c r="H24" s="17"/>
      <c r="I24" s="17"/>
      <c r="J24" s="18"/>
    </row>
    <row r="25" spans="1:10" ht="13.5">
      <c r="A25" s="18">
        <v>17</v>
      </c>
      <c r="B25" s="24" t="s">
        <v>207</v>
      </c>
      <c r="C25" s="24"/>
      <c r="D25" s="19" t="s">
        <v>208</v>
      </c>
      <c r="E25" s="22">
        <f>15/3*2.422*0.85+15/3*2*0.8*0.395</f>
        <v>13.4535</v>
      </c>
      <c r="F25" s="17"/>
      <c r="G25" s="17"/>
      <c r="H25" s="17"/>
      <c r="I25" s="17"/>
      <c r="J25" s="18"/>
    </row>
    <row r="26" spans="1:10" ht="13.5">
      <c r="A26" s="18">
        <v>18</v>
      </c>
      <c r="B26" s="24" t="s">
        <v>209</v>
      </c>
      <c r="C26" s="24"/>
      <c r="D26" s="19" t="s">
        <v>206</v>
      </c>
      <c r="E26" s="20">
        <v>1</v>
      </c>
      <c r="F26" s="17"/>
      <c r="G26" s="17"/>
      <c r="H26" s="17"/>
      <c r="I26" s="17"/>
      <c r="J26" s="18"/>
    </row>
    <row r="27" spans="1:10" ht="27">
      <c r="A27" s="18">
        <v>19</v>
      </c>
      <c r="B27" s="19" t="s">
        <v>210</v>
      </c>
      <c r="C27" s="19"/>
      <c r="D27" s="19" t="s">
        <v>206</v>
      </c>
      <c r="E27" s="20">
        <v>1</v>
      </c>
      <c r="F27" s="17"/>
      <c r="G27" s="17"/>
      <c r="H27" s="17"/>
      <c r="I27" s="17"/>
      <c r="J27" s="18"/>
    </row>
    <row r="28" spans="1:10" ht="13.5">
      <c r="A28" s="18">
        <v>20</v>
      </c>
      <c r="B28" s="19" t="s">
        <v>211</v>
      </c>
      <c r="C28" s="19"/>
      <c r="D28" s="19" t="s">
        <v>206</v>
      </c>
      <c r="E28" s="20">
        <v>1</v>
      </c>
      <c r="F28" s="17"/>
      <c r="G28" s="17"/>
      <c r="H28" s="17"/>
      <c r="I28" s="17"/>
      <c r="J28" s="18"/>
    </row>
    <row r="29" spans="1:10" ht="13.5">
      <c r="A29" s="14" t="s">
        <v>97</v>
      </c>
      <c r="B29" s="25" t="s">
        <v>166</v>
      </c>
      <c r="C29" s="25"/>
      <c r="D29" s="14"/>
      <c r="E29" s="15"/>
      <c r="F29" s="15"/>
      <c r="G29" s="15"/>
      <c r="H29" s="15"/>
      <c r="I29" s="15"/>
      <c r="J29" s="14"/>
    </row>
    <row r="30" spans="1:10" ht="13.5">
      <c r="A30" s="18" t="s">
        <v>122</v>
      </c>
      <c r="B30" s="19" t="s">
        <v>27</v>
      </c>
      <c r="C30" s="26"/>
      <c r="D30" s="18"/>
      <c r="E30" s="17"/>
      <c r="F30" s="17"/>
      <c r="G30" s="17"/>
      <c r="H30" s="17"/>
      <c r="I30" s="17"/>
      <c r="J30" s="18"/>
    </row>
    <row r="31" spans="1:10" ht="13.5">
      <c r="A31" s="18" t="s">
        <v>165</v>
      </c>
      <c r="B31" s="19" t="s">
        <v>28</v>
      </c>
      <c r="C31" s="26"/>
      <c r="D31" s="18"/>
      <c r="E31" s="17"/>
      <c r="F31" s="17"/>
      <c r="G31" s="17"/>
      <c r="H31" s="17"/>
      <c r="I31" s="17"/>
      <c r="J31" s="18"/>
    </row>
    <row r="32" spans="1:10" ht="13.5">
      <c r="A32" s="18" t="s">
        <v>167</v>
      </c>
      <c r="B32" s="19" t="s">
        <v>170</v>
      </c>
      <c r="C32" s="26"/>
      <c r="D32" s="18"/>
      <c r="E32" s="17"/>
      <c r="F32" s="17"/>
      <c r="G32" s="17"/>
      <c r="H32" s="17"/>
      <c r="I32" s="17"/>
      <c r="J32" s="18"/>
    </row>
    <row r="33" spans="1:10" ht="27">
      <c r="A33" s="14" t="s">
        <v>168</v>
      </c>
      <c r="B33" s="25" t="s">
        <v>172</v>
      </c>
      <c r="C33" s="14"/>
      <c r="D33" s="14"/>
      <c r="E33" s="15"/>
      <c r="F33" s="15"/>
      <c r="G33" s="15"/>
      <c r="H33" s="15"/>
      <c r="I33" s="15"/>
      <c r="J33" s="14"/>
    </row>
  </sheetData>
  <sheetProtection/>
  <mergeCells count="2">
    <mergeCell ref="A1:I1"/>
    <mergeCell ref="H3:I3"/>
  </mergeCells>
  <printOptions/>
  <pageMargins left="0.75" right="0.75" top="1" bottom="1" header="0.5" footer="0.5"/>
  <pageSetup orientation="portrait" paperSize="9" scale="84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黄景川</dc:creator>
  <cp:keywords/>
  <dc:description/>
  <cp:lastModifiedBy>科技集团周琦</cp:lastModifiedBy>
  <cp:lastPrinted>2018-03-25T04:08:39Z</cp:lastPrinted>
  <dcterms:created xsi:type="dcterms:W3CDTF">2018-03-23T08:53:10Z</dcterms:created>
  <dcterms:modified xsi:type="dcterms:W3CDTF">2023-08-24T01:51:12Z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2052-12.1.0.15351</vt:lpwstr>
  </property>
  <property fmtid="{D5CDD505-2E9C-101B-9397-08002B2CF9AE}" pid="4" name="I">
    <vt:lpwstr>B8340BB2DD294A4DB29DD8866EDEF626_13</vt:lpwstr>
  </property>
</Properties>
</file>